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Sharing\Yearbook 2020\SYB-Templates\Templates for SYB 2025\"/>
    </mc:Choice>
  </mc:AlternateContent>
  <xr:revisionPtr revIDLastSave="0" documentId="13_ncr:1_{86ED6443-1DF6-4922-B9DA-4AE82BFC47F5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البناء والتشييد-1" sheetId="1" r:id="rId1"/>
    <sheet name="البناء والتشييد-2" sheetId="2" r:id="rId2"/>
    <sheet name="البناء والتشييد-3" sheetId="7" r:id="rId3"/>
    <sheet name="البناء والتشييد-4" sheetId="6" r:id="rId4"/>
    <sheet name="البناء والتشييد-5" sheetId="8" r:id="rId5"/>
    <sheet name="البناء والتشييد-6 " sheetId="9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6" l="1"/>
  <c r="L30" i="2" l="1"/>
  <c r="L19" i="1"/>
  <c r="K30" i="2" l="1"/>
  <c r="K19" i="1"/>
</calcChain>
</file>

<file path=xl/sharedStrings.xml><?xml version="1.0" encoding="utf-8"?>
<sst xmlns="http://schemas.openxmlformats.org/spreadsheetml/2006/main" count="169" uniqueCount="112">
  <si>
    <t>Year</t>
  </si>
  <si>
    <t>البيان</t>
  </si>
  <si>
    <t>Detail</t>
  </si>
  <si>
    <t>Total</t>
  </si>
  <si>
    <t>بآلاف الدراهم</t>
  </si>
  <si>
    <t>In thousands Dhs</t>
  </si>
  <si>
    <t xml:space="preserve"> قيمة المبيعات العقارية </t>
  </si>
  <si>
    <t xml:space="preserve">Real estate sales value </t>
  </si>
  <si>
    <t xml:space="preserve"> قيمة الرهون العقارية  </t>
  </si>
  <si>
    <t xml:space="preserve">Mortgages value </t>
  </si>
  <si>
    <t xml:space="preserve"> القيمة السوقية للتنازل  </t>
  </si>
  <si>
    <t xml:space="preserve">Waiver market value </t>
  </si>
  <si>
    <t xml:space="preserve"> اجمالي التصرفات </t>
  </si>
  <si>
    <t xml:space="preserve"> أراضي سكنية خالية</t>
  </si>
  <si>
    <t xml:space="preserve">Free residential land </t>
  </si>
  <si>
    <t xml:space="preserve"> أراضي سكنية مبنية </t>
  </si>
  <si>
    <t xml:space="preserve">Built  residential land </t>
  </si>
  <si>
    <t xml:space="preserve"> أراضي سكنية تجارية </t>
  </si>
  <si>
    <t xml:space="preserve">Commercial  residential land </t>
  </si>
  <si>
    <t xml:space="preserve"> أراضي تجارية </t>
  </si>
  <si>
    <t xml:space="preserve"> Commercial land </t>
  </si>
  <si>
    <t xml:space="preserve"> أراضي زراعية </t>
  </si>
  <si>
    <t xml:space="preserve">Agricultural land </t>
  </si>
  <si>
    <t xml:space="preserve"> فلل التملك الحر  </t>
  </si>
  <si>
    <t xml:space="preserve">Freehold villas </t>
  </si>
  <si>
    <t xml:space="preserve"> شقق التملك الحر  </t>
  </si>
  <si>
    <t xml:space="preserve">Freehold apartments </t>
  </si>
  <si>
    <t xml:space="preserve"> بيوت شعبية </t>
  </si>
  <si>
    <t xml:space="preserve">Popular houses </t>
  </si>
  <si>
    <t xml:space="preserve"> أراضي سياحية </t>
  </si>
  <si>
    <t xml:space="preserve">-   </t>
  </si>
  <si>
    <t xml:space="preserve">Tourist lands </t>
  </si>
  <si>
    <t xml:space="preserve"> أراضي صناعية </t>
  </si>
  <si>
    <t xml:space="preserve">Industrial lands </t>
  </si>
  <si>
    <t xml:space="preserve"> أراضي استثمارية </t>
  </si>
  <si>
    <t xml:space="preserve">Investment lands </t>
  </si>
  <si>
    <t>أراضي حكومية</t>
  </si>
  <si>
    <t xml:space="preserve"> - </t>
  </si>
  <si>
    <t>Government lands</t>
  </si>
  <si>
    <t>وحدة تجارية</t>
  </si>
  <si>
    <t>Commercial unit</t>
  </si>
  <si>
    <t xml:space="preserve"> الإجمالي </t>
  </si>
  <si>
    <t>-</t>
  </si>
  <si>
    <t>نوع المبنى</t>
  </si>
  <si>
    <t>Type of Building</t>
  </si>
  <si>
    <t>بناء سور</t>
  </si>
  <si>
    <t>Boundary Wall</t>
  </si>
  <si>
    <t>مبنى صناعي</t>
  </si>
  <si>
    <t>Industrial Building</t>
  </si>
  <si>
    <t>فلل استثمارية</t>
  </si>
  <si>
    <t>Investment Villas</t>
  </si>
  <si>
    <t>صيانة</t>
  </si>
  <si>
    <t>Metal Fence</t>
  </si>
  <si>
    <t>بناية متعددة الطوابق</t>
  </si>
  <si>
    <t>Multi-Storey Building</t>
  </si>
  <si>
    <t>فلل خاصة</t>
  </si>
  <si>
    <t>Private Villas</t>
  </si>
  <si>
    <t>مبنى حكومي</t>
  </si>
  <si>
    <t>Public Building</t>
  </si>
  <si>
    <t xml:space="preserve">ركائز </t>
  </si>
  <si>
    <t>Retaining Wall</t>
  </si>
  <si>
    <t>ملاحق</t>
  </si>
  <si>
    <t>Service Block</t>
  </si>
  <si>
    <t>مبنى تجاري من طابق واحد</t>
  </si>
  <si>
    <t>One-Storey Building</t>
  </si>
  <si>
    <t>المجموع</t>
  </si>
  <si>
    <t>السنة</t>
  </si>
  <si>
    <t>المصدر: بلدية رأس الخيمة.</t>
  </si>
  <si>
    <t>Source: RAK Municipality.</t>
  </si>
  <si>
    <t>جدول 7-1: قيمة المبيعات والرهون العقارية برأس الخيمة</t>
  </si>
  <si>
    <t>Table 7-1: Real estate transactions</t>
  </si>
  <si>
    <t>Table 7-2: Sales value of land villa and free hold apartment</t>
  </si>
  <si>
    <t>جدول 7-4: رخص البناء الصادرة عن دائرة بلدية رأس الخيمة حسب نوع المبنى</t>
  </si>
  <si>
    <t>Table 7-4: Building Permits Issued by the Ras Al Khaimah Municipality by Type of Building</t>
  </si>
  <si>
    <t>جدول 2-7:  قيمة مبيعات الأراضي والفلل وشقق التملك الحر</t>
  </si>
  <si>
    <t>بنية تحتية مبنية</t>
  </si>
  <si>
    <t>Built infrastructure</t>
  </si>
  <si>
    <t xml:space="preserve">جدول 7-3: رخص البناء الربع سنوية الصادرة عن دائرة بلدية رأس الخيمة </t>
  </si>
  <si>
    <t>Table 7-3: Building Permits Issued by Ras AL Khaimah Municipality Quarterly</t>
  </si>
  <si>
    <t>الربع الأول</t>
  </si>
  <si>
    <t>First Quarter</t>
  </si>
  <si>
    <t>الربع الثاني</t>
  </si>
  <si>
    <t>Second Quarter</t>
  </si>
  <si>
    <t>الربع الثالث</t>
  </si>
  <si>
    <t>Third Quarter</t>
  </si>
  <si>
    <t>الربع الرابع</t>
  </si>
  <si>
    <t>Fourth Quarter</t>
  </si>
  <si>
    <t>الإجمالي</t>
  </si>
  <si>
    <t>بالمليون درهم</t>
  </si>
  <si>
    <t>In Million Dhs</t>
  </si>
  <si>
    <t xml:space="preserve">   منح                   </t>
  </si>
  <si>
    <t xml:space="preserve">   قروض                </t>
  </si>
  <si>
    <t>عدد مساكن ضمن مجمع</t>
  </si>
  <si>
    <t>Grants</t>
  </si>
  <si>
    <t>Loans</t>
  </si>
  <si>
    <t>Number of houses within the compound</t>
  </si>
  <si>
    <t>االمصدر:  برنامج الشيخ زايد للإسكان رأس الخيمة</t>
  </si>
  <si>
    <t>Source: Sheikh Zayed Housing Program RAK</t>
  </si>
  <si>
    <t xml:space="preserve">جدول7-5:  قيمة المنح والقروض المقدمة من برنامج الشيخ زايد للإسكان حسب النوع </t>
  </si>
  <si>
    <t>Table 7-5: Value of grants and loans from Sheikh Zayed Housing Program by type</t>
  </si>
  <si>
    <t xml:space="preserve">عدد المستفيدين   </t>
  </si>
  <si>
    <t xml:space="preserve">القيمة بالمليون درهم     </t>
  </si>
  <si>
    <t>No. of beneficiaries</t>
  </si>
  <si>
    <t>Cost in million Dhs</t>
  </si>
  <si>
    <t xml:space="preserve">جدول7-6: المساعدات السكنيةالتي تم تنفيذها من قبل برنامج الشيخ زايد للإسكان </t>
  </si>
  <si>
    <t>Table 7-6: Implemtend housing assistance by Sheikh Zayed Housing Program</t>
  </si>
  <si>
    <t xml:space="preserve"> 2019-2015</t>
  </si>
  <si>
    <t>Total Real Estate Transactions</t>
  </si>
  <si>
    <t xml:space="preserve"> 2025-2015</t>
  </si>
  <si>
    <t xml:space="preserve"> 2025-2017</t>
  </si>
  <si>
    <t xml:space="preserve">مباني ذو طوابق مشتركة </t>
  </si>
  <si>
    <t>Shared Floors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</si>
</sst>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0_);\(0\)"/>
  </numFmts>
  <fonts count="19" x14ac:knownFonts="1">
    <font>
      <sz val="11"/>
      <color theme="1"/>
      <name val="Calibri"/>
      <family val="2"/>
      <scheme val="minor"/>
    </font>
    <font>
      <sz val="9"/>
      <color rgb="FF767171"/>
      <name val="Sakkal Majalla"/>
    </font>
    <font>
      <sz val="8"/>
      <color rgb="FF767171"/>
      <name val="Book Antiqua"/>
      <family val="1"/>
    </font>
    <font>
      <sz val="11"/>
      <color theme="1"/>
      <name val="Calibri"/>
      <family val="2"/>
      <scheme val="minor"/>
    </font>
    <font>
      <b/>
      <sz val="12"/>
      <color rgb="FF1F4E79"/>
      <name val="Sakkal Majalla"/>
    </font>
    <font>
      <b/>
      <sz val="11"/>
      <color rgb="FF1F4E79"/>
      <name val="Book Antiqua"/>
      <family val="1"/>
    </font>
    <font>
      <b/>
      <sz val="16"/>
      <color rgb="FF006D84"/>
      <name val="Sakkal Majalla"/>
    </font>
    <font>
      <b/>
      <sz val="12"/>
      <color rgb="FF006D84"/>
      <name val="Arial"/>
      <family val="2"/>
    </font>
    <font>
      <b/>
      <sz val="11"/>
      <color rgb="FF1F4E79"/>
      <name val="Calibri"/>
      <family val="2"/>
      <scheme val="minor"/>
    </font>
    <font>
      <b/>
      <sz val="14"/>
      <color theme="0"/>
      <name val="Sakkal Majalla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4"/>
      <color rgb="FF595959"/>
      <name val="Sakkal Majalla"/>
    </font>
    <font>
      <sz val="12"/>
      <color rgb="FF595959"/>
      <name val="Book Antiqua"/>
      <family val="1"/>
    </font>
    <font>
      <b/>
      <sz val="11"/>
      <color rgb="FF595959"/>
      <name val="Arial"/>
      <family val="2"/>
    </font>
    <font>
      <b/>
      <sz val="9"/>
      <color theme="1"/>
      <name val="RAK"/>
      <family val="3"/>
    </font>
    <font>
      <b/>
      <sz val="9"/>
      <color theme="1"/>
      <name val="Frutiger LT Pro 55 Roman"/>
      <family val="2"/>
    </font>
    <font>
      <b/>
      <sz val="9"/>
      <color theme="1"/>
      <name val="Arial"/>
      <family val="2"/>
    </font>
    <font>
      <b/>
      <sz val="11"/>
      <color theme="1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9AB2"/>
        <bgColor indexed="64"/>
      </patternFill>
    </fill>
    <fill>
      <patternFill patternType="solid">
        <fgColor rgb="FFA19FA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BB58C"/>
        <bgColor indexed="64"/>
      </patternFill>
    </fill>
  </fills>
  <borders count="31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 style="medium">
        <color theme="0" tint="-0.249977111117893"/>
      </left>
      <right/>
      <top style="thin">
        <color rgb="FFA19FA3"/>
      </top>
      <bottom/>
      <diagonal/>
    </border>
    <border>
      <left style="medium">
        <color theme="0" tint="-0.249977111117893"/>
      </left>
      <right/>
      <top/>
      <bottom/>
      <diagonal/>
    </border>
    <border>
      <left style="thin">
        <color theme="0" tint="-0.249977111117893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A19FA3"/>
      </left>
      <right/>
      <top/>
      <bottom/>
      <diagonal/>
    </border>
    <border>
      <left/>
      <right style="thin">
        <color rgb="FFA19FA3"/>
      </right>
      <top/>
      <bottom/>
      <diagonal/>
    </border>
    <border>
      <left style="thin">
        <color rgb="FFA19FA3"/>
      </left>
      <right/>
      <top/>
      <bottom style="thin">
        <color rgb="FFA19FA3"/>
      </bottom>
      <diagonal/>
    </border>
    <border>
      <left/>
      <right/>
      <top/>
      <bottom style="thin">
        <color rgb="FFA19FA3"/>
      </bottom>
      <diagonal/>
    </border>
    <border>
      <left/>
      <right style="thin">
        <color rgb="FFA19FA3"/>
      </right>
      <top/>
      <bottom style="thin">
        <color rgb="FFA19FA3"/>
      </bottom>
      <diagonal/>
    </border>
    <border>
      <left/>
      <right style="medium">
        <color theme="0"/>
      </right>
      <top/>
      <bottom style="thin">
        <color theme="0" tint="-0.499984740745262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 style="medium">
        <color theme="0" tint="-0.249977111117893"/>
      </left>
      <right style="medium">
        <color theme="0" tint="-0.249977111117893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 tint="-0.499984740745262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73">
    <xf numFmtId="0" fontId="0" fillId="0" borderId="0" xfId="0"/>
    <xf numFmtId="0" fontId="0" fillId="0" borderId="1" xfId="0" applyBorder="1"/>
    <xf numFmtId="0" fontId="0" fillId="0" borderId="2" xfId="0" applyBorder="1"/>
    <xf numFmtId="0" fontId="4" fillId="0" borderId="2" xfId="0" applyFont="1" applyBorder="1" applyAlignment="1">
      <alignment vertical="center" readingOrder="2"/>
    </xf>
    <xf numFmtId="0" fontId="5" fillId="0" borderId="2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166" fontId="9" fillId="3" borderId="3" xfId="1" applyNumberFormat="1" applyFont="1" applyFill="1" applyBorder="1" applyAlignment="1">
      <alignment vertical="center" readingOrder="2"/>
    </xf>
    <xf numFmtId="0" fontId="10" fillId="3" borderId="4" xfId="1" applyNumberFormat="1" applyFont="1" applyFill="1" applyBorder="1" applyAlignment="1">
      <alignment horizontal="right" vertical="center" readingOrder="2"/>
    </xf>
    <xf numFmtId="0" fontId="10" fillId="3" borderId="5" xfId="1" applyNumberFormat="1" applyFont="1" applyFill="1" applyBorder="1" applyAlignment="1">
      <alignment horizontal="right" vertical="center" readingOrder="2"/>
    </xf>
    <xf numFmtId="166" fontId="10" fillId="3" borderId="5" xfId="1" applyNumberFormat="1" applyFont="1" applyFill="1" applyBorder="1" applyAlignment="1">
      <alignment vertical="center" readingOrder="2"/>
    </xf>
    <xf numFmtId="165" fontId="11" fillId="4" borderId="6" xfId="1" applyNumberFormat="1" applyFont="1" applyFill="1" applyBorder="1" applyAlignment="1">
      <alignment horizontal="right" vertical="center" wrapText="1"/>
    </xf>
    <xf numFmtId="165" fontId="11" fillId="4" borderId="7" xfId="1" applyNumberFormat="1" applyFont="1" applyFill="1" applyBorder="1" applyAlignment="1">
      <alignment vertical="center" wrapText="1"/>
    </xf>
    <xf numFmtId="165" fontId="11" fillId="4" borderId="7" xfId="1" applyNumberFormat="1" applyFont="1" applyFill="1" applyBorder="1" applyAlignment="1">
      <alignment horizontal="left" vertical="center" wrapText="1"/>
    </xf>
    <xf numFmtId="3" fontId="13" fillId="0" borderId="2" xfId="0" applyNumberFormat="1" applyFont="1" applyBorder="1" applyAlignment="1">
      <alignment horizontal="left" vertical="center" wrapText="1" readingOrder="1"/>
    </xf>
    <xf numFmtId="3" fontId="13" fillId="0" borderId="8" xfId="0" applyNumberFormat="1" applyFont="1" applyBorder="1" applyAlignment="1">
      <alignment horizontal="left" vertical="center" wrapText="1" readingOrder="1"/>
    </xf>
    <xf numFmtId="0" fontId="14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 readingOrder="2"/>
    </xf>
    <xf numFmtId="3" fontId="13" fillId="0" borderId="9" xfId="0" applyNumberFormat="1" applyFont="1" applyBorder="1" applyAlignment="1">
      <alignment horizontal="left" vertical="center" wrapText="1" readingOrder="1"/>
    </xf>
    <xf numFmtId="0" fontId="12" fillId="6" borderId="2" xfId="0" applyFont="1" applyFill="1" applyBorder="1" applyAlignment="1">
      <alignment vertical="center" wrapText="1" readingOrder="2"/>
    </xf>
    <xf numFmtId="165" fontId="10" fillId="7" borderId="16" xfId="1" applyNumberFormat="1" applyFont="1" applyFill="1" applyBorder="1" applyAlignment="1">
      <alignment vertical="center"/>
    </xf>
    <xf numFmtId="165" fontId="10" fillId="7" borderId="17" xfId="1" applyNumberFormat="1" applyFont="1" applyFill="1" applyBorder="1" applyAlignment="1">
      <alignment horizontal="right" vertical="center"/>
    </xf>
    <xf numFmtId="165" fontId="10" fillId="7" borderId="18" xfId="1" applyNumberFormat="1" applyFont="1" applyFill="1" applyBorder="1" applyAlignment="1">
      <alignment horizontal="right" vertical="center"/>
    </xf>
    <xf numFmtId="165" fontId="10" fillId="7" borderId="19" xfId="1" applyNumberFormat="1" applyFont="1" applyFill="1" applyBorder="1" applyAlignment="1">
      <alignment horizontal="right" vertical="center"/>
    </xf>
    <xf numFmtId="0" fontId="10" fillId="3" borderId="4" xfId="1" applyNumberFormat="1" applyFont="1" applyFill="1" applyBorder="1" applyAlignment="1">
      <alignment horizontal="left" vertical="center" readingOrder="2"/>
    </xf>
    <xf numFmtId="165" fontId="10" fillId="7" borderId="16" xfId="1" applyNumberFormat="1" applyFont="1" applyFill="1" applyBorder="1" applyAlignment="1">
      <alignment horizontal="right" vertical="center"/>
    </xf>
    <xf numFmtId="165" fontId="10" fillId="7" borderId="20" xfId="1" applyNumberFormat="1" applyFont="1" applyFill="1" applyBorder="1" applyAlignment="1">
      <alignment horizontal="right" vertical="center"/>
    </xf>
    <xf numFmtId="165" fontId="10" fillId="7" borderId="20" xfId="1" applyNumberFormat="1" applyFont="1" applyFill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0" fillId="0" borderId="22" xfId="0" applyBorder="1"/>
    <xf numFmtId="0" fontId="0" fillId="0" borderId="23" xfId="0" applyBorder="1"/>
    <xf numFmtId="0" fontId="0" fillId="0" borderId="27" xfId="0" applyBorder="1"/>
    <xf numFmtId="0" fontId="5" fillId="0" borderId="27" xfId="0" applyFont="1" applyBorder="1" applyAlignment="1">
      <alignment vertical="center"/>
    </xf>
    <xf numFmtId="0" fontId="0" fillId="0" borderId="28" xfId="0" applyBorder="1"/>
    <xf numFmtId="0" fontId="0" fillId="0" borderId="29" xfId="0" applyBorder="1"/>
    <xf numFmtId="0" fontId="0" fillId="0" borderId="21" xfId="0" applyBorder="1"/>
    <xf numFmtId="3" fontId="13" fillId="0" borderId="9" xfId="0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3" fontId="13" fillId="0" borderId="8" xfId="0" applyNumberFormat="1" applyFont="1" applyBorder="1" applyAlignment="1">
      <alignment vertical="center" wrapText="1"/>
    </xf>
    <xf numFmtId="165" fontId="10" fillId="7" borderId="30" xfId="1" applyNumberFormat="1" applyFont="1" applyFill="1" applyBorder="1" applyAlignment="1">
      <alignment horizontal="right" vertical="center"/>
    </xf>
    <xf numFmtId="0" fontId="1" fillId="0" borderId="21" xfId="0" applyFont="1" applyBorder="1" applyAlignment="1">
      <alignment horizontal="right" vertical="center" wrapText="1"/>
    </xf>
    <xf numFmtId="0" fontId="18" fillId="5" borderId="10" xfId="0" applyFont="1" applyFill="1" applyBorder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5" borderId="11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0" borderId="21" xfId="0" applyFont="1" applyBorder="1" applyAlignment="1">
      <alignment horizontal="right" vertical="center" wrapText="1"/>
    </xf>
    <xf numFmtId="0" fontId="2" fillId="0" borderId="2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  <xf numFmtId="165" fontId="11" fillId="4" borderId="7" xfId="1" applyNumberFormat="1" applyFont="1" applyFill="1" applyBorder="1" applyAlignment="1">
      <alignment horizontal="left" vertical="center" wrapText="1"/>
    </xf>
    <xf numFmtId="165" fontId="11" fillId="4" borderId="15" xfId="1" applyNumberFormat="1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2" fillId="6" borderId="0" xfId="0" applyFont="1" applyFill="1" applyBorder="1" applyAlignment="1">
      <alignment vertical="center" wrapText="1" readingOrder="2"/>
    </xf>
    <xf numFmtId="3" fontId="13" fillId="0" borderId="0" xfId="0" applyNumberFormat="1" applyFont="1" applyBorder="1" applyAlignment="1">
      <alignment horizontal="left" vertical="center" wrapText="1" readingOrder="1"/>
    </xf>
    <xf numFmtId="0" fontId="14" fillId="0" borderId="0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38683</xdr:colOff>
      <xdr:row>0</xdr:row>
      <xdr:rowOff>139095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0C4CC616-50CB-46E2-B238-0FD328B67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2031983" y="13909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0</xdr:col>
      <xdr:colOff>249978</xdr:colOff>
      <xdr:row>1</xdr:row>
      <xdr:rowOff>0</xdr:rowOff>
    </xdr:from>
    <xdr:to>
      <xdr:col>0</xdr:col>
      <xdr:colOff>1717251</xdr:colOff>
      <xdr:row>2</xdr:row>
      <xdr:rowOff>173668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CEC0E88-3A2A-4D26-AD12-5571BD49E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179324" y="200025"/>
          <a:ext cx="1467273" cy="3736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333958</xdr:colOff>
      <xdr:row>0</xdr:row>
      <xdr:rowOff>158145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37AB5C58-A7A5-4941-B499-43D00DF83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2813033" y="586362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0</xdr:col>
      <xdr:colOff>249978</xdr:colOff>
      <xdr:row>1</xdr:row>
      <xdr:rowOff>0</xdr:rowOff>
    </xdr:from>
    <xdr:to>
      <xdr:col>1</xdr:col>
      <xdr:colOff>402801</xdr:colOff>
      <xdr:row>2</xdr:row>
      <xdr:rowOff>173668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D349B83-AD09-424B-B007-41DF1183F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150499" y="200025"/>
          <a:ext cx="1467273" cy="37369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38683</xdr:colOff>
      <xdr:row>0</xdr:row>
      <xdr:rowOff>139095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C2288247-F3B8-4811-A6F3-33EB67352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1593833" y="13909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0</xdr:col>
      <xdr:colOff>249978</xdr:colOff>
      <xdr:row>1</xdr:row>
      <xdr:rowOff>0</xdr:rowOff>
    </xdr:from>
    <xdr:to>
      <xdr:col>0</xdr:col>
      <xdr:colOff>1717251</xdr:colOff>
      <xdr:row>2</xdr:row>
      <xdr:rowOff>183193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544FADC-9479-4410-B188-2C81869F6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255524" y="200025"/>
          <a:ext cx="1467273" cy="3736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57733</xdr:colOff>
      <xdr:row>0</xdr:row>
      <xdr:rowOff>129570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A6E14F09-116B-4C05-A3AB-19467D91C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2898758" y="129570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0</xdr:col>
      <xdr:colOff>249978</xdr:colOff>
      <xdr:row>1</xdr:row>
      <xdr:rowOff>0</xdr:rowOff>
    </xdr:from>
    <xdr:to>
      <xdr:col>1</xdr:col>
      <xdr:colOff>69426</xdr:colOff>
      <xdr:row>2</xdr:row>
      <xdr:rowOff>173668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287C92-13B3-4203-9DAB-301D0A84B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3179574" y="190500"/>
          <a:ext cx="1467273" cy="37369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38683</xdr:colOff>
      <xdr:row>0</xdr:row>
      <xdr:rowOff>139095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FBE0B38A-D4A5-4A5E-93A6-76347B6419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1593833" y="13909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0</xdr:col>
      <xdr:colOff>249978</xdr:colOff>
      <xdr:row>1</xdr:row>
      <xdr:rowOff>0</xdr:rowOff>
    </xdr:from>
    <xdr:to>
      <xdr:col>0</xdr:col>
      <xdr:colOff>1717251</xdr:colOff>
      <xdr:row>2</xdr:row>
      <xdr:rowOff>183193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8DD2D4-C0E0-4768-882A-2DDB1C1BC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255524" y="200025"/>
          <a:ext cx="1467273" cy="3736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38683</xdr:colOff>
      <xdr:row>0</xdr:row>
      <xdr:rowOff>139095</xdr:rowOff>
    </xdr:from>
    <xdr:ext cx="1577134" cy="847725"/>
    <xdr:pic>
      <xdr:nvPicPr>
        <xdr:cNvPr id="2" name="Picture 1">
          <a:extLst>
            <a:ext uri="{FF2B5EF4-FFF2-40B4-BE49-F238E27FC236}">
              <a16:creationId xmlns:a16="http://schemas.microsoft.com/office/drawing/2014/main" id="{80D9FE78-D96B-46C0-A957-A39A161B6B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81593833" y="139095"/>
          <a:ext cx="1577134" cy="847725"/>
        </a:xfrm>
        <a:prstGeom prst="rect">
          <a:avLst/>
        </a:prstGeom>
      </xdr:spPr>
    </xdr:pic>
    <xdr:clientData/>
  </xdr:oneCellAnchor>
  <xdr:twoCellAnchor editAs="oneCell">
    <xdr:from>
      <xdr:col>0</xdr:col>
      <xdr:colOff>249978</xdr:colOff>
      <xdr:row>1</xdr:row>
      <xdr:rowOff>0</xdr:rowOff>
    </xdr:from>
    <xdr:to>
      <xdr:col>0</xdr:col>
      <xdr:colOff>1717251</xdr:colOff>
      <xdr:row>2</xdr:row>
      <xdr:rowOff>183193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1A8D2CF-3A59-462F-8FA0-4BB70F6A7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255524" y="200025"/>
          <a:ext cx="1467273" cy="383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rightToLeft="1" topLeftCell="A3" workbookViewId="0">
      <selection activeCell="A20" sqref="A20:M20"/>
    </sheetView>
  </sheetViews>
  <sheetFormatPr defaultRowHeight="15.75" thickBottom="1" x14ac:dyDescent="0.3"/>
  <cols>
    <col min="1" max="1" width="30.7109375" style="1" customWidth="1"/>
    <col min="2" max="9" width="12.85546875" style="1" bestFit="1" customWidth="1"/>
    <col min="10" max="10" width="12.85546875" style="1" customWidth="1"/>
    <col min="11" max="11" width="14.28515625" style="1" bestFit="1" customWidth="1"/>
    <col min="12" max="12" width="18.28515625" style="1" customWidth="1"/>
    <col min="13" max="13" width="36.7109375" style="1" bestFit="1" customWidth="1"/>
    <col min="14" max="17" width="9.140625" style="1"/>
    <col min="18" max="18" width="17.140625" style="1" customWidth="1"/>
    <col min="19" max="16384" width="9.140625" style="1"/>
  </cols>
  <sheetData>
    <row r="1" spans="1:13" thickBot="1" x14ac:dyDescent="0.3">
      <c r="A1" s="2"/>
      <c r="B1" s="2"/>
      <c r="C1" s="2"/>
      <c r="D1" s="2"/>
      <c r="E1" s="2"/>
      <c r="F1" s="2"/>
      <c r="G1" s="2"/>
      <c r="H1" s="2"/>
    </row>
    <row r="2" spans="1:13" thickBot="1" x14ac:dyDescent="0.3">
      <c r="A2" s="2"/>
      <c r="B2" s="2"/>
      <c r="C2" s="2"/>
      <c r="D2" s="2"/>
      <c r="E2" s="2"/>
      <c r="F2" s="2"/>
      <c r="G2" s="2"/>
      <c r="H2" s="2"/>
    </row>
    <row r="3" spans="1:13" thickBot="1" x14ac:dyDescent="0.3">
      <c r="A3" s="2"/>
      <c r="B3" s="2"/>
      <c r="C3" s="2"/>
      <c r="D3" s="2"/>
      <c r="E3" s="2"/>
      <c r="F3" s="2"/>
      <c r="G3" s="2"/>
      <c r="H3" s="2"/>
    </row>
    <row r="4" spans="1:13" thickBot="1" x14ac:dyDescent="0.3">
      <c r="A4" s="2"/>
      <c r="B4" s="2"/>
      <c r="C4" s="2"/>
      <c r="D4" s="2"/>
      <c r="E4" s="2"/>
      <c r="F4" s="2"/>
      <c r="G4" s="2"/>
      <c r="H4" s="2"/>
    </row>
    <row r="5" spans="1:13" thickBot="1" x14ac:dyDescent="0.3">
      <c r="A5" s="2"/>
      <c r="B5" s="2"/>
      <c r="C5" s="2"/>
      <c r="D5" s="2"/>
      <c r="E5" s="2"/>
      <c r="F5" s="2"/>
      <c r="G5" s="2"/>
      <c r="H5" s="2"/>
    </row>
    <row r="6" spans="1:13" ht="19.5" thickBot="1" x14ac:dyDescent="0.3">
      <c r="A6" s="2"/>
      <c r="B6" s="2"/>
      <c r="C6" s="2"/>
      <c r="D6" s="2"/>
      <c r="E6" s="2"/>
      <c r="F6" s="2"/>
      <c r="G6" s="2"/>
      <c r="H6" s="3"/>
    </row>
    <row r="7" spans="1:13" thickBot="1" x14ac:dyDescent="0.3">
      <c r="A7" s="33"/>
      <c r="B7" s="33"/>
      <c r="C7" s="33"/>
      <c r="D7" s="33"/>
      <c r="E7" s="33"/>
      <c r="F7" s="33"/>
      <c r="G7" s="33"/>
      <c r="H7" s="34"/>
      <c r="I7" s="35"/>
      <c r="J7" s="35"/>
      <c r="K7" s="35"/>
      <c r="L7" s="35"/>
      <c r="M7" s="35"/>
    </row>
    <row r="8" spans="1:13" ht="18.75" customHeight="1" thickBot="1" x14ac:dyDescent="0.3">
      <c r="A8" s="49" t="s">
        <v>69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1"/>
    </row>
    <row r="9" spans="1:13" ht="18.75" customHeight="1" thickBot="1" x14ac:dyDescent="0.3">
      <c r="A9" s="52" t="s">
        <v>70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4"/>
    </row>
    <row r="10" spans="1:13" ht="18.75" customHeight="1" thickBot="1" x14ac:dyDescent="0.3">
      <c r="A10" s="55" t="s">
        <v>108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thickBot="1" x14ac:dyDescent="0.3">
      <c r="A11" s="36"/>
      <c r="B11" s="36"/>
      <c r="C11" s="36"/>
      <c r="D11" s="36"/>
      <c r="E11" s="36"/>
      <c r="F11" s="36"/>
      <c r="G11" s="36"/>
      <c r="H11" s="36"/>
      <c r="I11" s="37"/>
      <c r="J11" s="37"/>
      <c r="K11" s="37"/>
      <c r="L11" s="37"/>
      <c r="M11" s="37"/>
    </row>
    <row r="12" spans="1:13" thickBot="1" x14ac:dyDescent="0.3">
      <c r="A12" s="30"/>
      <c r="B12" s="31"/>
      <c r="C12" s="31"/>
      <c r="D12" s="31"/>
      <c r="E12" s="31"/>
      <c r="F12" s="31"/>
      <c r="G12" s="31"/>
      <c r="H12" s="31"/>
      <c r="I12" s="32"/>
      <c r="J12" s="32"/>
      <c r="K12" s="32"/>
      <c r="L12" s="32"/>
      <c r="M12" s="32"/>
    </row>
    <row r="13" spans="1:13" thickBot="1" x14ac:dyDescent="0.3">
      <c r="A13" s="56" t="s">
        <v>4</v>
      </c>
      <c r="B13" s="56"/>
      <c r="C13" s="56"/>
      <c r="D13" s="57" t="s">
        <v>5</v>
      </c>
      <c r="E13" s="57"/>
      <c r="F13" s="57"/>
      <c r="G13" s="57"/>
      <c r="H13" s="57"/>
      <c r="I13" s="57"/>
      <c r="J13" s="57"/>
      <c r="K13" s="57"/>
      <c r="L13" s="57"/>
      <c r="M13" s="57"/>
    </row>
    <row r="14" spans="1:13" ht="19.5" customHeight="1" thickBot="1" x14ac:dyDescent="0.3">
      <c r="A14" s="10" t="s">
        <v>66</v>
      </c>
      <c r="B14" s="10">
        <v>2015</v>
      </c>
      <c r="C14" s="10">
        <v>2016</v>
      </c>
      <c r="D14" s="10">
        <v>2017</v>
      </c>
      <c r="E14" s="10">
        <v>2018</v>
      </c>
      <c r="F14" s="10">
        <v>2019</v>
      </c>
      <c r="G14" s="10">
        <v>2020</v>
      </c>
      <c r="H14" s="10">
        <v>2021</v>
      </c>
      <c r="I14" s="10">
        <v>2022</v>
      </c>
      <c r="J14" s="10">
        <v>2023</v>
      </c>
      <c r="K14" s="10">
        <v>2024</v>
      </c>
      <c r="L14" s="10">
        <v>2025</v>
      </c>
      <c r="M14" s="26" t="s">
        <v>0</v>
      </c>
    </row>
    <row r="15" spans="1:13" ht="19.5" customHeight="1" thickBot="1" x14ac:dyDescent="0.3">
      <c r="A15" s="13" t="s">
        <v>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 t="s">
        <v>2</v>
      </c>
    </row>
    <row r="16" spans="1:13" ht="37.5" customHeight="1" thickBot="1" x14ac:dyDescent="0.3">
      <c r="A16" s="19" t="s">
        <v>6</v>
      </c>
      <c r="B16" s="16">
        <v>2375891</v>
      </c>
      <c r="C16" s="16">
        <v>1687924</v>
      </c>
      <c r="D16" s="16">
        <v>1859062</v>
      </c>
      <c r="E16" s="16">
        <v>1751218</v>
      </c>
      <c r="F16" s="16">
        <v>1171700</v>
      </c>
      <c r="G16" s="16">
        <v>1001412.2004899998</v>
      </c>
      <c r="H16" s="17">
        <v>1738995</v>
      </c>
      <c r="I16" s="17">
        <v>2184142</v>
      </c>
      <c r="J16" s="17">
        <v>3482718.682</v>
      </c>
      <c r="K16" s="17">
        <v>6438983.8373300005</v>
      </c>
      <c r="L16" s="17">
        <v>3192316</v>
      </c>
      <c r="M16" s="18" t="s">
        <v>7</v>
      </c>
    </row>
    <row r="17" spans="1:13" ht="37.5" customHeight="1" thickBot="1" x14ac:dyDescent="0.3">
      <c r="A17" s="19" t="s">
        <v>8</v>
      </c>
      <c r="B17" s="20">
        <v>1192492</v>
      </c>
      <c r="C17" s="16">
        <v>1115604</v>
      </c>
      <c r="D17" s="16">
        <v>2536671</v>
      </c>
      <c r="E17" s="16">
        <v>1617800</v>
      </c>
      <c r="F17" s="16">
        <v>892701</v>
      </c>
      <c r="G17" s="16">
        <v>2551290.6159999999</v>
      </c>
      <c r="H17" s="17">
        <v>4152346</v>
      </c>
      <c r="I17" s="17">
        <v>4088089</v>
      </c>
      <c r="J17" s="17">
        <v>2504208.1365200002</v>
      </c>
      <c r="K17" s="17">
        <v>4889069.4908299996</v>
      </c>
      <c r="L17" s="17">
        <v>12682671</v>
      </c>
      <c r="M17" s="18" t="s">
        <v>9</v>
      </c>
    </row>
    <row r="18" spans="1:13" ht="37.5" customHeight="1" thickBot="1" x14ac:dyDescent="0.3">
      <c r="A18" s="19" t="s">
        <v>10</v>
      </c>
      <c r="B18" s="20">
        <v>1457365</v>
      </c>
      <c r="C18" s="16">
        <v>2723055</v>
      </c>
      <c r="D18" s="16">
        <v>666865</v>
      </c>
      <c r="E18" s="16">
        <v>526394</v>
      </c>
      <c r="F18" s="16">
        <v>952136</v>
      </c>
      <c r="G18" s="16">
        <v>414698.71055787621</v>
      </c>
      <c r="H18" s="17">
        <v>667422</v>
      </c>
      <c r="I18" s="17">
        <v>1060155</v>
      </c>
      <c r="J18" s="17">
        <v>958690.61706375913</v>
      </c>
      <c r="K18" s="17">
        <v>3757413.1419705818</v>
      </c>
      <c r="L18" s="17">
        <v>2928032</v>
      </c>
      <c r="M18" s="18" t="s">
        <v>11</v>
      </c>
    </row>
    <row r="19" spans="1:13" ht="20.25" customHeight="1" thickBot="1" x14ac:dyDescent="0.3">
      <c r="A19" s="27" t="s">
        <v>12</v>
      </c>
      <c r="B19" s="27">
        <v>5025748</v>
      </c>
      <c r="C19" s="27">
        <v>5526583</v>
      </c>
      <c r="D19" s="27">
        <v>5062598</v>
      </c>
      <c r="E19" s="27">
        <v>3895412</v>
      </c>
      <c r="F19" s="27">
        <v>3016537</v>
      </c>
      <c r="G19" s="27">
        <v>3967401.5270478758</v>
      </c>
      <c r="H19" s="27">
        <v>6558763</v>
      </c>
      <c r="I19" s="28">
        <v>7332385</v>
      </c>
      <c r="J19" s="28">
        <v>6945617.4355837591</v>
      </c>
      <c r="K19" s="28">
        <f>SUM(K16:K18)</f>
        <v>15085466.470130581</v>
      </c>
      <c r="L19" s="28">
        <f>SUM(L16:L18)</f>
        <v>18803019</v>
      </c>
      <c r="M19" s="29" t="s">
        <v>107</v>
      </c>
    </row>
    <row r="20" spans="1:13" ht="18.75" thickBot="1" x14ac:dyDescent="0.3">
      <c r="A20" s="43" t="s">
        <v>67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5"/>
    </row>
    <row r="21" spans="1:13" thickBot="1" x14ac:dyDescent="0.3">
      <c r="A21" s="46" t="s">
        <v>68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8"/>
    </row>
    <row r="23" spans="1:13" ht="15" x14ac:dyDescent="0.25"/>
    <row r="24" spans="1:13" ht="15" x14ac:dyDescent="0.25"/>
    <row r="25" spans="1:13" ht="15" x14ac:dyDescent="0.25"/>
    <row r="26" spans="1:13" ht="15" x14ac:dyDescent="0.25"/>
    <row r="27" spans="1:13" ht="15" x14ac:dyDescent="0.25"/>
    <row r="28" spans="1:13" ht="15" x14ac:dyDescent="0.25"/>
    <row r="29" spans="1:13" ht="15" x14ac:dyDescent="0.25"/>
    <row r="30" spans="1:13" ht="15" x14ac:dyDescent="0.25"/>
    <row r="31" spans="1:13" ht="15" x14ac:dyDescent="0.25"/>
    <row r="32" spans="1:13" ht="15" x14ac:dyDescent="0.25"/>
    <row r="33" ht="15" x14ac:dyDescent="0.25"/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</sheetData>
  <mergeCells count="7">
    <mergeCell ref="A20:M20"/>
    <mergeCell ref="A21:M21"/>
    <mergeCell ref="A8:M8"/>
    <mergeCell ref="A9:M9"/>
    <mergeCell ref="A10:M10"/>
    <mergeCell ref="A13:C13"/>
    <mergeCell ref="D13:M13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4"/>
  <sheetViews>
    <sheetView rightToLeft="1" topLeftCell="A4" workbookViewId="0">
      <selection activeCell="O22" sqref="O22"/>
    </sheetView>
  </sheetViews>
  <sheetFormatPr defaultRowHeight="15.75" thickBottom="1" x14ac:dyDescent="0.3"/>
  <cols>
    <col min="1" max="1" width="19.7109375" style="1" customWidth="1"/>
    <col min="2" max="6" width="12.85546875" style="1" bestFit="1" customWidth="1"/>
    <col min="7" max="7" width="13.85546875" style="1" customWidth="1"/>
    <col min="8" max="8" width="14.5703125" style="1" customWidth="1"/>
    <col min="9" max="9" width="12.85546875" style="1" bestFit="1" customWidth="1"/>
    <col min="10" max="12" width="12.85546875" style="1" customWidth="1"/>
    <col min="13" max="13" width="29.7109375" style="1" bestFit="1" customWidth="1"/>
    <col min="14" max="18" width="9.140625" style="1"/>
    <col min="19" max="19" width="8.5703125" style="1" customWidth="1"/>
    <col min="20" max="20" width="14.140625" style="1" customWidth="1"/>
    <col min="21" max="21" width="11.7109375" style="1" customWidth="1"/>
    <col min="22" max="32" width="9.140625" style="1"/>
    <col min="33" max="33" width="13.28515625" style="1" bestFit="1" customWidth="1"/>
    <col min="34" max="34" width="15.28515625" style="1" bestFit="1" customWidth="1"/>
    <col min="35" max="16384" width="9.140625" style="1"/>
  </cols>
  <sheetData>
    <row r="1" spans="1:13" thickBot="1" x14ac:dyDescent="0.3">
      <c r="A1" s="2"/>
      <c r="B1" s="2"/>
      <c r="C1" s="2"/>
      <c r="D1" s="2"/>
      <c r="E1" s="2"/>
      <c r="F1" s="2"/>
      <c r="G1" s="2"/>
      <c r="H1" s="2"/>
    </row>
    <row r="2" spans="1:13" thickBot="1" x14ac:dyDescent="0.3">
      <c r="A2" s="2"/>
      <c r="B2" s="2"/>
      <c r="C2" s="2"/>
      <c r="D2" s="2"/>
      <c r="E2" s="2"/>
      <c r="F2" s="2"/>
      <c r="G2" s="2"/>
      <c r="H2" s="2"/>
    </row>
    <row r="3" spans="1:13" thickBot="1" x14ac:dyDescent="0.3">
      <c r="A3" s="2"/>
      <c r="B3" s="2"/>
      <c r="C3" s="2"/>
      <c r="D3" s="2"/>
      <c r="E3" s="2"/>
      <c r="F3" s="2"/>
      <c r="G3" s="2"/>
      <c r="H3" s="2"/>
    </row>
    <row r="4" spans="1:13" thickBot="1" x14ac:dyDescent="0.3">
      <c r="A4" s="2"/>
      <c r="B4" s="2"/>
      <c r="C4" s="2"/>
      <c r="D4" s="2"/>
      <c r="E4" s="2"/>
      <c r="F4" s="2"/>
      <c r="G4" s="2"/>
      <c r="H4" s="2"/>
    </row>
    <row r="5" spans="1:13" thickBot="1" x14ac:dyDescent="0.3">
      <c r="A5" s="2"/>
      <c r="B5" s="2"/>
      <c r="C5" s="2"/>
      <c r="D5" s="2"/>
      <c r="E5" s="2"/>
      <c r="F5" s="2"/>
      <c r="G5" s="2"/>
      <c r="H5" s="2"/>
    </row>
    <row r="6" spans="1:13" ht="19.5" thickBot="1" x14ac:dyDescent="0.3">
      <c r="A6" s="2"/>
      <c r="B6" s="2"/>
      <c r="C6" s="2"/>
      <c r="D6" s="2"/>
      <c r="E6" s="2"/>
      <c r="F6" s="2"/>
      <c r="G6" s="2"/>
      <c r="H6" s="3"/>
    </row>
    <row r="7" spans="1:13" thickBot="1" x14ac:dyDescent="0.3">
      <c r="A7" s="33"/>
      <c r="B7" s="33"/>
      <c r="C7" s="33"/>
      <c r="D7" s="33"/>
      <c r="E7" s="33"/>
      <c r="F7" s="33"/>
      <c r="G7" s="33"/>
      <c r="H7" s="34"/>
      <c r="I7" s="35"/>
      <c r="J7" s="35"/>
      <c r="K7" s="35"/>
      <c r="L7" s="35"/>
      <c r="M7" s="35"/>
    </row>
    <row r="8" spans="1:13" ht="24" thickBot="1" x14ac:dyDescent="0.3">
      <c r="A8" s="58" t="s">
        <v>74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</row>
    <row r="9" spans="1:13" ht="16.5" thickBot="1" x14ac:dyDescent="0.3">
      <c r="A9" s="55" t="s">
        <v>71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</row>
    <row r="10" spans="1:13" ht="16.5" thickBot="1" x14ac:dyDescent="0.3">
      <c r="A10" s="55" t="s">
        <v>108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</row>
    <row r="11" spans="1:13" thickBot="1" x14ac:dyDescent="0.3">
      <c r="A11" s="36"/>
      <c r="B11" s="36"/>
      <c r="C11" s="36"/>
      <c r="D11" s="36"/>
      <c r="E11" s="36"/>
      <c r="F11" s="36"/>
      <c r="G11" s="36"/>
      <c r="H11" s="36"/>
      <c r="I11" s="37"/>
      <c r="J11" s="37"/>
      <c r="K11" s="37"/>
      <c r="L11" s="37"/>
      <c r="M11" s="37"/>
    </row>
    <row r="12" spans="1:13" thickBot="1" x14ac:dyDescent="0.3">
      <c r="A12" s="30"/>
      <c r="B12" s="31"/>
      <c r="C12" s="31"/>
      <c r="D12" s="31"/>
      <c r="E12" s="31"/>
      <c r="F12" s="31"/>
      <c r="G12" s="31"/>
      <c r="H12" s="31"/>
      <c r="I12" s="32"/>
      <c r="J12" s="32"/>
      <c r="K12" s="32"/>
      <c r="L12" s="32"/>
      <c r="M12" s="32"/>
    </row>
    <row r="13" spans="1:13" thickBot="1" x14ac:dyDescent="0.3">
      <c r="A13" s="56" t="s">
        <v>4</v>
      </c>
      <c r="B13" s="56"/>
      <c r="C13" s="56"/>
      <c r="D13" s="57" t="s">
        <v>5</v>
      </c>
      <c r="E13" s="57"/>
      <c r="F13" s="57"/>
      <c r="G13" s="57"/>
      <c r="H13" s="57"/>
      <c r="I13" s="57"/>
      <c r="J13" s="57"/>
      <c r="K13" s="57"/>
      <c r="L13" s="57"/>
      <c r="M13" s="57"/>
    </row>
    <row r="14" spans="1:13" ht="16.5" thickBot="1" x14ac:dyDescent="0.3">
      <c r="A14" s="10" t="s">
        <v>66</v>
      </c>
      <c r="B14" s="10">
        <v>2015</v>
      </c>
      <c r="C14" s="10">
        <v>2016</v>
      </c>
      <c r="D14" s="10">
        <v>2017</v>
      </c>
      <c r="E14" s="10">
        <v>2018</v>
      </c>
      <c r="F14" s="10">
        <v>2019</v>
      </c>
      <c r="G14" s="10">
        <v>2020</v>
      </c>
      <c r="H14" s="10">
        <v>2021</v>
      </c>
      <c r="I14" s="10">
        <v>2022</v>
      </c>
      <c r="J14" s="10">
        <v>2023</v>
      </c>
      <c r="K14" s="10">
        <v>2024</v>
      </c>
      <c r="L14" s="10">
        <v>2025</v>
      </c>
      <c r="M14" s="26" t="s">
        <v>0</v>
      </c>
    </row>
    <row r="15" spans="1:13" ht="15.75" customHeight="1" thickBot="1" x14ac:dyDescent="0.3">
      <c r="A15" s="13" t="s">
        <v>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5" t="s">
        <v>2</v>
      </c>
    </row>
    <row r="16" spans="1:13" ht="31.5" customHeight="1" thickBot="1" x14ac:dyDescent="0.3">
      <c r="A16" s="19" t="s">
        <v>13</v>
      </c>
      <c r="B16" s="39">
        <v>339361</v>
      </c>
      <c r="C16" s="39">
        <v>241041</v>
      </c>
      <c r="D16" s="39">
        <v>226458</v>
      </c>
      <c r="E16" s="39">
        <v>160616</v>
      </c>
      <c r="F16" s="39">
        <v>182006</v>
      </c>
      <c r="G16" s="39">
        <v>187082.462</v>
      </c>
      <c r="H16" s="40">
        <v>249072.68700000001</v>
      </c>
      <c r="I16" s="40">
        <v>221984.25899999999</v>
      </c>
      <c r="J16" s="40">
        <v>173724.128</v>
      </c>
      <c r="K16" s="40">
        <v>326037.91820000001</v>
      </c>
      <c r="L16" s="40">
        <v>274361.81</v>
      </c>
      <c r="M16" s="18" t="s">
        <v>14</v>
      </c>
    </row>
    <row r="17" spans="1:13" ht="31.5" customHeight="1" thickBot="1" x14ac:dyDescent="0.3">
      <c r="A17" s="19" t="s">
        <v>15</v>
      </c>
      <c r="B17" s="38">
        <v>338787</v>
      </c>
      <c r="C17" s="39">
        <v>340146</v>
      </c>
      <c r="D17" s="39">
        <v>365926</v>
      </c>
      <c r="E17" s="39">
        <v>356301</v>
      </c>
      <c r="F17" s="39">
        <v>330836</v>
      </c>
      <c r="G17" s="39">
        <v>316122.58600000001</v>
      </c>
      <c r="H17" s="40">
        <v>223603.86215</v>
      </c>
      <c r="I17" s="40">
        <v>241316.88500000001</v>
      </c>
      <c r="J17" s="40">
        <v>305688.21899999998</v>
      </c>
      <c r="K17" s="40">
        <v>294514.6557</v>
      </c>
      <c r="L17" s="40">
        <v>335555.97933</v>
      </c>
      <c r="M17" s="18" t="s">
        <v>16</v>
      </c>
    </row>
    <row r="18" spans="1:13" ht="31.5" customHeight="1" thickBot="1" x14ac:dyDescent="0.3">
      <c r="A18" s="19" t="s">
        <v>17</v>
      </c>
      <c r="B18" s="38">
        <v>331865</v>
      </c>
      <c r="C18" s="39">
        <v>334607</v>
      </c>
      <c r="D18" s="39">
        <v>312573</v>
      </c>
      <c r="E18" s="39">
        <v>125972</v>
      </c>
      <c r="F18" s="39">
        <v>75549</v>
      </c>
      <c r="G18" s="39">
        <v>49040</v>
      </c>
      <c r="H18" s="40">
        <v>160614.01</v>
      </c>
      <c r="I18" s="40">
        <v>218184.38</v>
      </c>
      <c r="J18" s="40">
        <v>378479.446</v>
      </c>
      <c r="K18" s="40">
        <v>1201006.40225</v>
      </c>
      <c r="L18" s="40">
        <v>603003.37049999996</v>
      </c>
      <c r="M18" s="18" t="s">
        <v>18</v>
      </c>
    </row>
    <row r="19" spans="1:13" ht="31.5" customHeight="1" thickBot="1" x14ac:dyDescent="0.3">
      <c r="A19" s="19" t="s">
        <v>19</v>
      </c>
      <c r="B19" s="38">
        <v>35414</v>
      </c>
      <c r="C19" s="39">
        <v>28964</v>
      </c>
      <c r="D19" s="39">
        <v>41800</v>
      </c>
      <c r="E19" s="39">
        <v>39451</v>
      </c>
      <c r="F19" s="39">
        <v>25835</v>
      </c>
      <c r="G19" s="39">
        <v>12901.546</v>
      </c>
      <c r="H19" s="40">
        <v>28375</v>
      </c>
      <c r="I19" s="40">
        <v>11192.177</v>
      </c>
      <c r="J19" s="40">
        <v>65562.84</v>
      </c>
      <c r="K19" s="40">
        <v>23272.332999999999</v>
      </c>
      <c r="L19" s="40">
        <v>10720</v>
      </c>
      <c r="M19" s="18" t="s">
        <v>20</v>
      </c>
    </row>
    <row r="20" spans="1:13" ht="31.5" customHeight="1" thickBot="1" x14ac:dyDescent="0.3">
      <c r="A20" s="19" t="s">
        <v>21</v>
      </c>
      <c r="B20" s="38">
        <v>92212</v>
      </c>
      <c r="C20" s="39">
        <v>62409</v>
      </c>
      <c r="D20" s="39">
        <v>99840</v>
      </c>
      <c r="E20" s="39">
        <v>91726</v>
      </c>
      <c r="F20" s="39">
        <v>73722</v>
      </c>
      <c r="G20" s="39">
        <v>79751.805189999999</v>
      </c>
      <c r="H20" s="40">
        <v>164358.932</v>
      </c>
      <c r="I20" s="40">
        <v>97213.453999999998</v>
      </c>
      <c r="J20" s="40">
        <v>95613.618000000002</v>
      </c>
      <c r="K20" s="40">
        <v>96681.7696</v>
      </c>
      <c r="L20" s="40">
        <v>103579.565</v>
      </c>
      <c r="M20" s="18" t="s">
        <v>22</v>
      </c>
    </row>
    <row r="21" spans="1:13" ht="31.5" customHeight="1" thickBot="1" x14ac:dyDescent="0.3">
      <c r="A21" s="19" t="s">
        <v>23</v>
      </c>
      <c r="B21" s="38">
        <v>338132</v>
      </c>
      <c r="C21" s="39">
        <v>220896</v>
      </c>
      <c r="D21" s="39">
        <v>332423</v>
      </c>
      <c r="E21" s="39">
        <v>220873</v>
      </c>
      <c r="F21" s="39">
        <v>123479</v>
      </c>
      <c r="G21" s="39">
        <v>120143.985</v>
      </c>
      <c r="H21" s="40">
        <v>261613.10250000001</v>
      </c>
      <c r="I21" s="40">
        <v>285495.63853999996</v>
      </c>
      <c r="J21" s="40">
        <v>430373.69500000001</v>
      </c>
      <c r="K21" s="40">
        <v>503418.93239999999</v>
      </c>
      <c r="L21" s="40">
        <v>565324.19099999999</v>
      </c>
      <c r="M21" s="18" t="s">
        <v>24</v>
      </c>
    </row>
    <row r="22" spans="1:13" ht="31.5" customHeight="1" thickBot="1" x14ac:dyDescent="0.3">
      <c r="A22" s="19" t="s">
        <v>25</v>
      </c>
      <c r="B22" s="38">
        <v>551572</v>
      </c>
      <c r="C22" s="39">
        <v>174506</v>
      </c>
      <c r="D22" s="39">
        <v>303307</v>
      </c>
      <c r="E22" s="39">
        <v>596813</v>
      </c>
      <c r="F22" s="39">
        <v>230435</v>
      </c>
      <c r="G22" s="39">
        <v>133403.21780000001</v>
      </c>
      <c r="H22" s="40">
        <v>301529.48819</v>
      </c>
      <c r="I22" s="40">
        <v>289561.21480000002</v>
      </c>
      <c r="J22" s="40">
        <v>663131.99826000002</v>
      </c>
      <c r="K22" s="40">
        <v>668061.59841999994</v>
      </c>
      <c r="L22" s="40">
        <v>585089.17215</v>
      </c>
      <c r="M22" s="18" t="s">
        <v>26</v>
      </c>
    </row>
    <row r="23" spans="1:13" ht="31.5" customHeight="1" thickBot="1" x14ac:dyDescent="0.3">
      <c r="A23" s="19" t="s">
        <v>27</v>
      </c>
      <c r="B23" s="38">
        <v>10810</v>
      </c>
      <c r="C23" s="39">
        <v>16190</v>
      </c>
      <c r="D23" s="39">
        <v>15810</v>
      </c>
      <c r="E23" s="39">
        <v>10943</v>
      </c>
      <c r="F23" s="39">
        <v>8703</v>
      </c>
      <c r="G23" s="39">
        <v>6660</v>
      </c>
      <c r="H23" s="40">
        <v>14127</v>
      </c>
      <c r="I23" s="40">
        <v>12002.968000000001</v>
      </c>
      <c r="J23" s="40">
        <v>15160</v>
      </c>
      <c r="K23" s="40">
        <v>14588.75</v>
      </c>
      <c r="L23" s="40">
        <v>22542.5</v>
      </c>
      <c r="M23" s="18" t="s">
        <v>28</v>
      </c>
    </row>
    <row r="24" spans="1:13" ht="31.5" customHeight="1" thickBot="1" x14ac:dyDescent="0.3">
      <c r="A24" s="19" t="s">
        <v>29</v>
      </c>
      <c r="B24" s="38">
        <v>278430</v>
      </c>
      <c r="C24" s="39">
        <v>206105</v>
      </c>
      <c r="D24" s="39">
        <v>77369</v>
      </c>
      <c r="E24" s="39">
        <v>88151</v>
      </c>
      <c r="F24" s="39" t="s">
        <v>30</v>
      </c>
      <c r="G24" s="39">
        <v>33182.832000000002</v>
      </c>
      <c r="H24" s="40">
        <v>226377.78</v>
      </c>
      <c r="I24" s="40">
        <v>661607.5</v>
      </c>
      <c r="J24" s="40">
        <v>1031107.89387</v>
      </c>
      <c r="K24" s="40">
        <v>2649984.906</v>
      </c>
      <c r="L24" s="40">
        <v>341504.31199999998</v>
      </c>
      <c r="M24" s="18" t="s">
        <v>31</v>
      </c>
    </row>
    <row r="25" spans="1:13" ht="31.5" customHeight="1" thickBot="1" x14ac:dyDescent="0.3">
      <c r="A25" s="19" t="s">
        <v>32</v>
      </c>
      <c r="B25" s="38">
        <v>21205</v>
      </c>
      <c r="C25" s="39">
        <v>23672</v>
      </c>
      <c r="D25" s="39">
        <v>5850</v>
      </c>
      <c r="E25" s="39">
        <v>3400</v>
      </c>
      <c r="F25" s="39">
        <v>80400</v>
      </c>
      <c r="G25" s="39">
        <v>4000</v>
      </c>
      <c r="H25" s="40">
        <v>6561.8</v>
      </c>
      <c r="I25" s="40" t="s">
        <v>42</v>
      </c>
      <c r="J25" s="40">
        <v>670</v>
      </c>
      <c r="K25" s="40">
        <v>8882.857</v>
      </c>
      <c r="L25" s="40">
        <v>6360</v>
      </c>
      <c r="M25" s="18" t="s">
        <v>33</v>
      </c>
    </row>
    <row r="26" spans="1:13" ht="31.5" customHeight="1" thickBot="1" x14ac:dyDescent="0.3">
      <c r="A26" s="19" t="s">
        <v>34</v>
      </c>
      <c r="B26" s="38">
        <v>16575</v>
      </c>
      <c r="C26" s="39">
        <v>39387</v>
      </c>
      <c r="D26" s="39">
        <v>77705</v>
      </c>
      <c r="E26" s="39">
        <v>56973</v>
      </c>
      <c r="F26" s="39">
        <v>38466</v>
      </c>
      <c r="G26" s="39">
        <v>55385</v>
      </c>
      <c r="H26" s="40">
        <v>94419.85</v>
      </c>
      <c r="I26" s="40">
        <v>130936.811</v>
      </c>
      <c r="J26" s="40">
        <v>288528.89987999998</v>
      </c>
      <c r="K26" s="40">
        <v>595133.80776</v>
      </c>
      <c r="L26" s="40">
        <v>312487.66764</v>
      </c>
      <c r="M26" s="18" t="s">
        <v>35</v>
      </c>
    </row>
    <row r="27" spans="1:13" ht="31.5" customHeight="1" thickBot="1" x14ac:dyDescent="0.3">
      <c r="A27" s="19" t="s">
        <v>36</v>
      </c>
      <c r="B27" s="38">
        <v>21528</v>
      </c>
      <c r="C27" s="39" t="s">
        <v>37</v>
      </c>
      <c r="D27" s="39" t="s">
        <v>37</v>
      </c>
      <c r="E27" s="39" t="s">
        <v>37</v>
      </c>
      <c r="F27" s="39" t="s">
        <v>37</v>
      </c>
      <c r="G27" s="39">
        <v>3738.7669999999998</v>
      </c>
      <c r="H27" s="40" t="s">
        <v>42</v>
      </c>
      <c r="I27" s="40" t="s">
        <v>42</v>
      </c>
      <c r="J27" s="40" t="s">
        <v>42</v>
      </c>
      <c r="K27" s="40">
        <v>22190.884999999998</v>
      </c>
      <c r="L27" s="40" t="s">
        <v>42</v>
      </c>
      <c r="M27" s="18" t="s">
        <v>38</v>
      </c>
    </row>
    <row r="28" spans="1:13" ht="31.5" customHeight="1" thickBot="1" x14ac:dyDescent="0.3">
      <c r="A28" s="19" t="s">
        <v>39</v>
      </c>
      <c r="B28" s="38" t="s">
        <v>37</v>
      </c>
      <c r="C28" s="39" t="s">
        <v>37</v>
      </c>
      <c r="D28" s="39" t="s">
        <v>37</v>
      </c>
      <c r="E28" s="39" t="s">
        <v>37</v>
      </c>
      <c r="F28" s="39">
        <v>2269</v>
      </c>
      <c r="G28" s="39" t="s">
        <v>37</v>
      </c>
      <c r="H28" s="40">
        <v>8341.4529999999995</v>
      </c>
      <c r="I28" s="40">
        <v>14646.436</v>
      </c>
      <c r="J28" s="40">
        <v>21677.944500000001</v>
      </c>
      <c r="K28" s="40">
        <v>35209.021999999997</v>
      </c>
      <c r="L28" s="40">
        <v>31787.850999999999</v>
      </c>
      <c r="M28" s="18" t="s">
        <v>40</v>
      </c>
    </row>
    <row r="29" spans="1:13" ht="31.5" customHeight="1" thickBot="1" x14ac:dyDescent="0.3">
      <c r="A29" s="19" t="s">
        <v>75</v>
      </c>
      <c r="B29" s="39" t="s">
        <v>42</v>
      </c>
      <c r="C29" s="39" t="s">
        <v>42</v>
      </c>
      <c r="D29" s="39" t="s">
        <v>42</v>
      </c>
      <c r="E29" s="39" t="s">
        <v>42</v>
      </c>
      <c r="F29" s="39" t="s">
        <v>42</v>
      </c>
      <c r="G29" s="39" t="s">
        <v>42</v>
      </c>
      <c r="H29" s="40" t="s">
        <v>42</v>
      </c>
      <c r="I29" s="40" t="s">
        <v>42</v>
      </c>
      <c r="J29" s="40">
        <v>13000</v>
      </c>
      <c r="K29" s="40" t="s">
        <v>42</v>
      </c>
      <c r="L29" s="40" t="s">
        <v>42</v>
      </c>
      <c r="M29" s="18" t="s">
        <v>76</v>
      </c>
    </row>
    <row r="30" spans="1:13" ht="21.75" customHeight="1" thickBot="1" x14ac:dyDescent="0.3">
      <c r="A30" s="27" t="s">
        <v>41</v>
      </c>
      <c r="B30" s="27">
        <v>2375891</v>
      </c>
      <c r="C30" s="27">
        <v>1687923</v>
      </c>
      <c r="D30" s="27">
        <v>1859061</v>
      </c>
      <c r="E30" s="27">
        <v>1751219</v>
      </c>
      <c r="F30" s="27">
        <v>1171700</v>
      </c>
      <c r="G30" s="27">
        <v>1001412.2009899999</v>
      </c>
      <c r="H30" s="27">
        <v>1738994.96484</v>
      </c>
      <c r="I30" s="28">
        <v>2184141.7233400005</v>
      </c>
      <c r="J30" s="28">
        <v>3482718.6825100002</v>
      </c>
      <c r="K30" s="28">
        <f>SUM(K16:K29)</f>
        <v>6438983.8373299995</v>
      </c>
      <c r="L30" s="28">
        <f>SUM(L16:L29)</f>
        <v>3192316.4186199997</v>
      </c>
      <c r="M30" s="29" t="s">
        <v>3</v>
      </c>
    </row>
    <row r="31" spans="1:13" ht="18.75" thickBot="1" x14ac:dyDescent="0.3">
      <c r="A31" s="43" t="s">
        <v>67</v>
      </c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5"/>
    </row>
    <row r="32" spans="1:13" thickBot="1" x14ac:dyDescent="0.3">
      <c r="A32" s="46" t="s">
        <v>68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8"/>
    </row>
    <row r="34" ht="15" x14ac:dyDescent="0.25"/>
    <row r="35" ht="15" x14ac:dyDescent="0.25"/>
    <row r="36" ht="15" x14ac:dyDescent="0.25"/>
    <row r="37" ht="15" x14ac:dyDescent="0.25"/>
    <row r="38" ht="15" x14ac:dyDescent="0.25"/>
    <row r="39" ht="15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15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15" x14ac:dyDescent="0.25"/>
    <row r="53" ht="15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15" x14ac:dyDescent="0.25"/>
    <row r="60" ht="15" x14ac:dyDescent="0.25"/>
    <row r="61" ht="15" x14ac:dyDescent="0.25"/>
    <row r="62" ht="15" x14ac:dyDescent="0.25"/>
    <row r="63" ht="15" x14ac:dyDescent="0.25"/>
    <row r="64" ht="15" x14ac:dyDescent="0.25"/>
  </sheetData>
  <mergeCells count="7">
    <mergeCell ref="A8:M8"/>
    <mergeCell ref="A9:M9"/>
    <mergeCell ref="A31:M31"/>
    <mergeCell ref="A32:M32"/>
    <mergeCell ref="A13:C13"/>
    <mergeCell ref="D13:M13"/>
    <mergeCell ref="A10:M10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977E3-33B1-4CAA-9168-FBE82CD98D89}">
  <dimension ref="A1:K22"/>
  <sheetViews>
    <sheetView rightToLeft="1" workbookViewId="0">
      <selection activeCell="N18" sqref="N18"/>
    </sheetView>
  </sheetViews>
  <sheetFormatPr defaultRowHeight="15.75" thickBottom="1" x14ac:dyDescent="0.3"/>
  <cols>
    <col min="1" max="1" width="30.7109375" style="1" customWidth="1"/>
    <col min="2" max="7" width="12.85546875" style="1" bestFit="1" customWidth="1"/>
    <col min="8" max="10" width="12.85546875" style="1" customWidth="1"/>
    <col min="11" max="11" width="25.42578125" style="1" customWidth="1"/>
    <col min="12" max="15" width="9.140625" style="1"/>
    <col min="16" max="16" width="17.140625" style="1" customWidth="1"/>
    <col min="17" max="16384" width="9.140625" style="1"/>
  </cols>
  <sheetData>
    <row r="1" spans="1:11" thickBot="1" x14ac:dyDescent="0.3">
      <c r="A1" s="2"/>
      <c r="B1" s="2"/>
      <c r="C1" s="2"/>
      <c r="D1" s="2"/>
      <c r="E1" s="2"/>
      <c r="F1" s="2"/>
    </row>
    <row r="2" spans="1:11" thickBot="1" x14ac:dyDescent="0.3">
      <c r="A2" s="2"/>
      <c r="B2" s="2"/>
      <c r="C2" s="2"/>
      <c r="D2" s="2"/>
      <c r="E2" s="2"/>
      <c r="F2" s="2"/>
    </row>
    <row r="3" spans="1:11" thickBot="1" x14ac:dyDescent="0.3">
      <c r="A3" s="2"/>
      <c r="B3" s="2"/>
      <c r="C3" s="2"/>
      <c r="D3" s="2"/>
      <c r="E3" s="2"/>
      <c r="F3" s="2"/>
    </row>
    <row r="4" spans="1:11" thickBot="1" x14ac:dyDescent="0.3">
      <c r="A4" s="2"/>
      <c r="B4" s="2"/>
      <c r="C4" s="2"/>
      <c r="D4" s="2"/>
      <c r="E4" s="2"/>
      <c r="F4" s="2"/>
    </row>
    <row r="5" spans="1:11" thickBot="1" x14ac:dyDescent="0.3">
      <c r="A5" s="2"/>
      <c r="B5" s="2"/>
      <c r="C5" s="2"/>
      <c r="D5" s="2"/>
      <c r="E5" s="2"/>
      <c r="F5" s="2"/>
    </row>
    <row r="6" spans="1:11" ht="19.5" thickBot="1" x14ac:dyDescent="0.3">
      <c r="A6" s="2"/>
      <c r="B6" s="2"/>
      <c r="C6" s="2"/>
      <c r="D6" s="2"/>
      <c r="E6" s="2"/>
      <c r="F6" s="3"/>
    </row>
    <row r="7" spans="1:11" thickBot="1" x14ac:dyDescent="0.3">
      <c r="A7" s="33"/>
      <c r="B7" s="33"/>
      <c r="C7" s="33"/>
      <c r="D7" s="33"/>
      <c r="E7" s="33"/>
      <c r="F7" s="34"/>
      <c r="G7" s="35"/>
      <c r="H7" s="35"/>
      <c r="I7" s="35"/>
      <c r="J7" s="35"/>
      <c r="K7" s="35"/>
    </row>
    <row r="8" spans="1:11" ht="21.75" customHeight="1" thickBot="1" x14ac:dyDescent="0.3">
      <c r="A8" s="49" t="s">
        <v>77</v>
      </c>
      <c r="B8" s="50"/>
      <c r="C8" s="50"/>
      <c r="D8" s="50"/>
      <c r="E8" s="50"/>
      <c r="F8" s="50"/>
      <c r="G8" s="50"/>
      <c r="H8" s="50"/>
      <c r="I8" s="50"/>
      <c r="J8" s="50"/>
      <c r="K8" s="51"/>
    </row>
    <row r="9" spans="1:11" ht="21.75" customHeight="1" thickBot="1" x14ac:dyDescent="0.3">
      <c r="A9" s="52" t="s">
        <v>78</v>
      </c>
      <c r="B9" s="53"/>
      <c r="C9" s="53"/>
      <c r="D9" s="53"/>
      <c r="E9" s="53"/>
      <c r="F9" s="53"/>
      <c r="G9" s="53"/>
      <c r="H9" s="53"/>
      <c r="I9" s="53"/>
      <c r="J9" s="53"/>
      <c r="K9" s="54"/>
    </row>
    <row r="10" spans="1:11" ht="21.75" customHeight="1" thickBot="1" x14ac:dyDescent="0.3">
      <c r="A10" s="55" t="s">
        <v>109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</row>
    <row r="11" spans="1:11" thickBot="1" x14ac:dyDescent="0.3">
      <c r="A11" s="36"/>
      <c r="B11" s="36"/>
      <c r="C11" s="36"/>
      <c r="D11" s="36"/>
      <c r="E11" s="36"/>
      <c r="F11" s="36"/>
      <c r="G11" s="37"/>
      <c r="H11" s="37"/>
      <c r="I11" s="37"/>
      <c r="J11" s="37"/>
      <c r="K11" s="37"/>
    </row>
    <row r="12" spans="1:11" thickBot="1" x14ac:dyDescent="0.3">
      <c r="A12" s="30"/>
      <c r="B12" s="31"/>
      <c r="C12" s="31"/>
      <c r="D12" s="31"/>
      <c r="E12" s="31"/>
      <c r="F12" s="31"/>
      <c r="G12" s="32"/>
      <c r="H12" s="32"/>
      <c r="I12" s="32"/>
      <c r="J12" s="32"/>
      <c r="K12" s="32"/>
    </row>
    <row r="13" spans="1:11" thickBot="1" x14ac:dyDescent="0.3">
      <c r="A13" s="42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ht="19.5" customHeight="1" thickBot="1" x14ac:dyDescent="0.3">
      <c r="A14" s="10" t="s">
        <v>66</v>
      </c>
      <c r="B14" s="10">
        <v>2017</v>
      </c>
      <c r="C14" s="10">
        <v>2018</v>
      </c>
      <c r="D14" s="10">
        <v>2019</v>
      </c>
      <c r="E14" s="10">
        <v>2020</v>
      </c>
      <c r="F14" s="10">
        <v>2021</v>
      </c>
      <c r="G14" s="10">
        <v>2022</v>
      </c>
      <c r="H14" s="10">
        <v>2023</v>
      </c>
      <c r="I14" s="10">
        <v>2024</v>
      </c>
      <c r="J14" s="10">
        <v>2025</v>
      </c>
      <c r="K14" s="26" t="s">
        <v>0</v>
      </c>
    </row>
    <row r="15" spans="1:11" ht="19.5" customHeight="1" thickBot="1" x14ac:dyDescent="0.3">
      <c r="A15" s="13" t="s">
        <v>1</v>
      </c>
      <c r="B15" s="14"/>
      <c r="C15" s="14"/>
      <c r="D15" s="14"/>
      <c r="E15" s="14"/>
      <c r="F15" s="14"/>
      <c r="G15" s="14"/>
      <c r="H15" s="14"/>
      <c r="I15" s="14"/>
      <c r="J15" s="14"/>
      <c r="K15" s="15" t="s">
        <v>2</v>
      </c>
    </row>
    <row r="16" spans="1:11" ht="37.5" customHeight="1" thickBot="1" x14ac:dyDescent="0.3">
      <c r="A16" s="19" t="s">
        <v>79</v>
      </c>
      <c r="B16" s="16">
        <v>2438</v>
      </c>
      <c r="C16" s="16">
        <v>2781</v>
      </c>
      <c r="D16" s="16">
        <v>2596</v>
      </c>
      <c r="E16" s="16">
        <v>2137</v>
      </c>
      <c r="F16" s="17">
        <v>1773</v>
      </c>
      <c r="G16" s="17">
        <v>1676</v>
      </c>
      <c r="H16" s="17">
        <v>1506</v>
      </c>
      <c r="I16" s="17">
        <v>1545</v>
      </c>
      <c r="J16" s="17">
        <v>1595</v>
      </c>
      <c r="K16" s="18" t="s">
        <v>80</v>
      </c>
    </row>
    <row r="17" spans="1:11" ht="37.5" customHeight="1" thickBot="1" x14ac:dyDescent="0.3">
      <c r="A17" s="19" t="s">
        <v>81</v>
      </c>
      <c r="B17" s="16">
        <v>2272</v>
      </c>
      <c r="C17" s="16">
        <v>2557</v>
      </c>
      <c r="D17" s="16">
        <v>2222</v>
      </c>
      <c r="E17" s="16">
        <v>1393</v>
      </c>
      <c r="F17" s="17">
        <v>1655</v>
      </c>
      <c r="G17" s="17">
        <v>1478</v>
      </c>
      <c r="H17" s="17">
        <v>1409</v>
      </c>
      <c r="I17" s="17">
        <v>1369</v>
      </c>
      <c r="J17" s="17">
        <v>1396</v>
      </c>
      <c r="K17" s="18" t="s">
        <v>82</v>
      </c>
    </row>
    <row r="18" spans="1:11" ht="37.5" customHeight="1" thickBot="1" x14ac:dyDescent="0.3">
      <c r="A18" s="19" t="s">
        <v>83</v>
      </c>
      <c r="B18" s="16">
        <v>2217</v>
      </c>
      <c r="C18" s="16">
        <v>2236</v>
      </c>
      <c r="D18" s="16">
        <v>2072</v>
      </c>
      <c r="E18" s="16">
        <v>1610</v>
      </c>
      <c r="F18" s="17">
        <v>1659</v>
      </c>
      <c r="G18" s="17">
        <v>1268</v>
      </c>
      <c r="H18" s="17">
        <v>1701</v>
      </c>
      <c r="I18" s="17">
        <v>1458</v>
      </c>
      <c r="J18" s="17">
        <v>1319</v>
      </c>
      <c r="K18" s="18" t="s">
        <v>84</v>
      </c>
    </row>
    <row r="19" spans="1:11" ht="37.5" customHeight="1" thickBot="1" x14ac:dyDescent="0.3">
      <c r="A19" s="19" t="s">
        <v>85</v>
      </c>
      <c r="B19" s="16">
        <v>2634</v>
      </c>
      <c r="C19" s="16">
        <v>2497</v>
      </c>
      <c r="D19" s="16">
        <v>2019</v>
      </c>
      <c r="E19" s="16">
        <v>1649</v>
      </c>
      <c r="F19" s="17">
        <v>1474</v>
      </c>
      <c r="G19" s="17">
        <v>1334</v>
      </c>
      <c r="H19" s="17">
        <v>1642</v>
      </c>
      <c r="I19" s="17">
        <v>1458</v>
      </c>
      <c r="J19" s="17">
        <v>2005</v>
      </c>
      <c r="K19" s="18" t="s">
        <v>86</v>
      </c>
    </row>
    <row r="20" spans="1:11" ht="20.25" customHeight="1" thickBot="1" x14ac:dyDescent="0.3">
      <c r="A20" s="27" t="s">
        <v>87</v>
      </c>
      <c r="B20" s="27">
        <v>9561</v>
      </c>
      <c r="C20" s="27">
        <v>10071</v>
      </c>
      <c r="D20" s="27">
        <v>8909</v>
      </c>
      <c r="E20" s="27">
        <v>6789</v>
      </c>
      <c r="F20" s="27">
        <v>6561</v>
      </c>
      <c r="G20" s="28">
        <v>5756</v>
      </c>
      <c r="H20" s="28">
        <v>6258</v>
      </c>
      <c r="I20" s="28">
        <v>5830</v>
      </c>
      <c r="J20" s="28">
        <v>6315</v>
      </c>
      <c r="K20" s="29" t="s">
        <v>3</v>
      </c>
    </row>
    <row r="21" spans="1:11" ht="18.75" thickBot="1" x14ac:dyDescent="0.3">
      <c r="A21" s="43" t="s">
        <v>67</v>
      </c>
      <c r="B21" s="44"/>
      <c r="C21" s="44"/>
      <c r="D21" s="44"/>
      <c r="E21" s="44"/>
      <c r="F21" s="44"/>
      <c r="G21" s="44"/>
      <c r="H21" s="44"/>
      <c r="I21" s="44"/>
      <c r="J21" s="44"/>
      <c r="K21" s="45"/>
    </row>
    <row r="22" spans="1:11" thickBot="1" x14ac:dyDescent="0.3">
      <c r="A22" s="46" t="s">
        <v>68</v>
      </c>
      <c r="B22" s="47"/>
      <c r="C22" s="47"/>
      <c r="D22" s="47"/>
      <c r="E22" s="47"/>
      <c r="F22" s="47"/>
      <c r="G22" s="47"/>
      <c r="H22" s="47"/>
      <c r="I22" s="47"/>
      <c r="J22" s="47"/>
      <c r="K22" s="48"/>
    </row>
  </sheetData>
  <mergeCells count="6">
    <mergeCell ref="A22:K22"/>
    <mergeCell ref="A8:K8"/>
    <mergeCell ref="A9:K9"/>
    <mergeCell ref="A10:K10"/>
    <mergeCell ref="B13:K13"/>
    <mergeCell ref="A21:K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A0B89-2BBA-4B09-8820-7888C5586E32}">
  <dimension ref="A1:K29"/>
  <sheetViews>
    <sheetView rightToLeft="1" tabSelected="1" zoomScale="106" zoomScaleNormal="106" zoomScalePageLayoutView="91" workbookViewId="0">
      <selection activeCell="N10" sqref="N10"/>
    </sheetView>
  </sheetViews>
  <sheetFormatPr defaultRowHeight="15.75" thickBottom="1" x14ac:dyDescent="0.3"/>
  <cols>
    <col min="1" max="1" width="24.7109375" style="1" customWidth="1"/>
    <col min="2" max="10" width="11.7109375" style="1" customWidth="1"/>
    <col min="11" max="11" width="25.85546875" style="1" customWidth="1"/>
    <col min="12" max="16384" width="9.140625" style="1"/>
  </cols>
  <sheetData>
    <row r="1" spans="1:11" thickBo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thickBot="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thickBo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9.5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3"/>
    </row>
    <row r="7" spans="1:11" thickBot="1" x14ac:dyDescent="0.3">
      <c r="A7" s="2"/>
      <c r="B7" s="2"/>
      <c r="C7" s="2"/>
      <c r="D7" s="2"/>
      <c r="E7" s="2"/>
      <c r="F7" s="2"/>
      <c r="G7" s="2"/>
      <c r="H7" s="2"/>
      <c r="I7" s="2"/>
      <c r="J7" s="2"/>
      <c r="K7" s="4"/>
    </row>
    <row r="8" spans="1:11" ht="24" thickBot="1" x14ac:dyDescent="0.3">
      <c r="A8" s="67" t="s">
        <v>72</v>
      </c>
      <c r="B8" s="67"/>
      <c r="C8" s="67"/>
      <c r="D8" s="67"/>
      <c r="E8" s="67"/>
      <c r="F8" s="67"/>
      <c r="G8" s="67"/>
      <c r="H8" s="67"/>
      <c r="I8" s="67"/>
      <c r="J8" s="67"/>
      <c r="K8" s="67"/>
    </row>
    <row r="9" spans="1:11" ht="16.5" thickBot="1" x14ac:dyDescent="0.3">
      <c r="A9" s="68" t="s">
        <v>73</v>
      </c>
      <c r="B9" s="68"/>
      <c r="C9" s="68"/>
      <c r="D9" s="68"/>
      <c r="E9" s="68"/>
      <c r="F9" s="68"/>
      <c r="G9" s="68"/>
      <c r="H9" s="68"/>
      <c r="I9" s="68"/>
      <c r="J9" s="68"/>
      <c r="K9" s="68"/>
    </row>
    <row r="10" spans="1:11" ht="16.5" thickBot="1" x14ac:dyDescent="0.3">
      <c r="A10" s="68" t="s">
        <v>109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thickBot="1" x14ac:dyDescent="0.3">
      <c r="A12" s="5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thickBot="1" x14ac:dyDescent="0.3">
      <c r="A13" s="6"/>
      <c r="B13" s="69"/>
      <c r="C13" s="69"/>
      <c r="D13" s="69"/>
      <c r="E13" s="69"/>
      <c r="F13" s="7"/>
      <c r="G13" s="7"/>
      <c r="H13" s="7"/>
      <c r="I13" s="7"/>
      <c r="J13" s="7"/>
      <c r="K13" s="8"/>
    </row>
    <row r="14" spans="1:11" ht="22.5" thickBot="1" x14ac:dyDescent="0.3">
      <c r="A14" s="9" t="s">
        <v>66</v>
      </c>
      <c r="B14" s="10">
        <v>2017</v>
      </c>
      <c r="C14" s="10">
        <v>2018</v>
      </c>
      <c r="D14" s="10">
        <v>2019</v>
      </c>
      <c r="E14" s="10">
        <v>2020</v>
      </c>
      <c r="F14" s="10">
        <v>2021</v>
      </c>
      <c r="G14" s="11">
        <v>2022</v>
      </c>
      <c r="H14" s="11">
        <v>2023</v>
      </c>
      <c r="I14" s="11">
        <v>2024</v>
      </c>
      <c r="J14" s="11">
        <v>2025</v>
      </c>
      <c r="K14" s="12" t="s">
        <v>0</v>
      </c>
    </row>
    <row r="15" spans="1:11" ht="21" customHeight="1" thickBot="1" x14ac:dyDescent="0.3">
      <c r="A15" s="13" t="s">
        <v>43</v>
      </c>
      <c r="B15" s="14"/>
      <c r="C15" s="14"/>
      <c r="D15" s="14"/>
      <c r="E15" s="14"/>
      <c r="F15" s="65" t="s">
        <v>44</v>
      </c>
      <c r="G15" s="65"/>
      <c r="H15" s="65"/>
      <c r="I15" s="65"/>
      <c r="J15" s="65"/>
      <c r="K15" s="66"/>
    </row>
    <row r="16" spans="1:11" ht="24.75" customHeight="1" thickBot="1" x14ac:dyDescent="0.3">
      <c r="A16" s="21" t="s">
        <v>45</v>
      </c>
      <c r="B16" s="17"/>
      <c r="C16" s="17">
        <v>210</v>
      </c>
      <c r="D16" s="17">
        <v>2668</v>
      </c>
      <c r="E16" s="17">
        <v>1674</v>
      </c>
      <c r="F16" s="17">
        <v>1211</v>
      </c>
      <c r="G16" s="17">
        <v>1042</v>
      </c>
      <c r="H16" s="17">
        <v>1638</v>
      </c>
      <c r="I16" s="17">
        <v>1589</v>
      </c>
      <c r="J16" s="17">
        <v>1330</v>
      </c>
      <c r="K16" s="18" t="s">
        <v>46</v>
      </c>
    </row>
    <row r="17" spans="1:11" ht="24.75" customHeight="1" thickBot="1" x14ac:dyDescent="0.3">
      <c r="A17" s="21" t="s">
        <v>47</v>
      </c>
      <c r="B17" s="17">
        <v>26</v>
      </c>
      <c r="C17" s="17">
        <v>33</v>
      </c>
      <c r="D17" s="17">
        <v>59</v>
      </c>
      <c r="E17" s="17">
        <v>18</v>
      </c>
      <c r="F17" s="17">
        <v>119</v>
      </c>
      <c r="G17" s="17">
        <v>16</v>
      </c>
      <c r="H17" s="17">
        <v>22</v>
      </c>
      <c r="I17" s="17">
        <v>26</v>
      </c>
      <c r="J17" s="17">
        <v>41</v>
      </c>
      <c r="K17" s="18" t="s">
        <v>48</v>
      </c>
    </row>
    <row r="18" spans="1:11" ht="24.75" customHeight="1" thickBot="1" x14ac:dyDescent="0.3">
      <c r="A18" s="21" t="s">
        <v>49</v>
      </c>
      <c r="B18" s="17">
        <v>173</v>
      </c>
      <c r="C18" s="17">
        <v>233</v>
      </c>
      <c r="D18" s="17">
        <v>383</v>
      </c>
      <c r="E18" s="17">
        <v>107</v>
      </c>
      <c r="F18" s="17">
        <v>118</v>
      </c>
      <c r="G18" s="17">
        <v>196</v>
      </c>
      <c r="H18" s="17">
        <v>811</v>
      </c>
      <c r="I18" s="17">
        <v>95</v>
      </c>
      <c r="J18" s="17">
        <v>194</v>
      </c>
      <c r="K18" s="18" t="s">
        <v>50</v>
      </c>
    </row>
    <row r="19" spans="1:11" ht="24.75" customHeight="1" thickBot="1" x14ac:dyDescent="0.3">
      <c r="A19" s="21" t="s">
        <v>51</v>
      </c>
      <c r="B19" s="17"/>
      <c r="C19" s="17">
        <v>6</v>
      </c>
      <c r="D19" s="17">
        <v>16</v>
      </c>
      <c r="E19" s="17">
        <v>37</v>
      </c>
      <c r="F19" s="17">
        <v>50</v>
      </c>
      <c r="G19" s="17">
        <v>33</v>
      </c>
      <c r="H19" s="17">
        <v>16</v>
      </c>
      <c r="I19" s="17">
        <v>23</v>
      </c>
      <c r="J19" s="17">
        <v>40</v>
      </c>
      <c r="K19" s="18" t="s">
        <v>52</v>
      </c>
    </row>
    <row r="20" spans="1:11" ht="24.75" customHeight="1" thickBot="1" x14ac:dyDescent="0.3">
      <c r="A20" s="21" t="s">
        <v>53</v>
      </c>
      <c r="B20" s="17">
        <v>120</v>
      </c>
      <c r="C20" s="17">
        <v>108</v>
      </c>
      <c r="D20" s="17">
        <v>69</v>
      </c>
      <c r="E20" s="17">
        <v>32</v>
      </c>
      <c r="F20" s="17">
        <v>53</v>
      </c>
      <c r="G20" s="17">
        <v>50</v>
      </c>
      <c r="H20" s="17">
        <v>56</v>
      </c>
      <c r="I20" s="17">
        <v>42</v>
      </c>
      <c r="J20" s="17">
        <v>131</v>
      </c>
      <c r="K20" s="18" t="s">
        <v>54</v>
      </c>
    </row>
    <row r="21" spans="1:11" ht="24.75" customHeight="1" thickBot="1" x14ac:dyDescent="0.3">
      <c r="A21" s="21" t="s">
        <v>55</v>
      </c>
      <c r="B21" s="16">
        <v>1816</v>
      </c>
      <c r="C21" s="16">
        <v>1984</v>
      </c>
      <c r="D21" s="16">
        <v>1676</v>
      </c>
      <c r="E21" s="16">
        <v>2132</v>
      </c>
      <c r="F21" s="17">
        <v>870</v>
      </c>
      <c r="G21" s="17">
        <v>749</v>
      </c>
      <c r="H21" s="17">
        <v>1607</v>
      </c>
      <c r="I21" s="17">
        <v>1419</v>
      </c>
      <c r="J21" s="17">
        <v>1974</v>
      </c>
      <c r="K21" s="18" t="s">
        <v>56</v>
      </c>
    </row>
    <row r="22" spans="1:11" ht="24.75" customHeight="1" thickBot="1" x14ac:dyDescent="0.3">
      <c r="A22" s="21" t="s">
        <v>57</v>
      </c>
      <c r="B22" s="16">
        <v>48</v>
      </c>
      <c r="C22" s="16">
        <v>46</v>
      </c>
      <c r="D22" s="16">
        <v>45</v>
      </c>
      <c r="E22" s="16">
        <v>33</v>
      </c>
      <c r="F22" s="17">
        <v>34</v>
      </c>
      <c r="G22" s="17">
        <v>28</v>
      </c>
      <c r="H22" s="17">
        <v>32</v>
      </c>
      <c r="I22" s="17">
        <v>25</v>
      </c>
      <c r="J22" s="17">
        <v>57</v>
      </c>
      <c r="K22" s="18" t="s">
        <v>58</v>
      </c>
    </row>
    <row r="23" spans="1:11" ht="24.75" customHeight="1" thickBot="1" x14ac:dyDescent="0.3">
      <c r="A23" s="21" t="s">
        <v>59</v>
      </c>
      <c r="B23" s="16"/>
      <c r="C23" s="16">
        <v>2</v>
      </c>
      <c r="D23" s="16">
        <v>56</v>
      </c>
      <c r="E23" s="16">
        <v>126</v>
      </c>
      <c r="F23" s="17">
        <v>127</v>
      </c>
      <c r="G23" s="17">
        <v>72</v>
      </c>
      <c r="H23" s="17">
        <v>81</v>
      </c>
      <c r="I23" s="17">
        <v>78</v>
      </c>
      <c r="J23" s="17">
        <v>81</v>
      </c>
      <c r="K23" s="18" t="s">
        <v>60</v>
      </c>
    </row>
    <row r="24" spans="1:11" ht="24.75" customHeight="1" thickBot="1" x14ac:dyDescent="0.3">
      <c r="A24" s="21" t="s">
        <v>61</v>
      </c>
      <c r="B24" s="16">
        <v>1789</v>
      </c>
      <c r="C24" s="16">
        <v>1783</v>
      </c>
      <c r="D24" s="16">
        <v>1587</v>
      </c>
      <c r="E24" s="16">
        <v>1316</v>
      </c>
      <c r="F24" s="17">
        <v>1168</v>
      </c>
      <c r="G24" s="17">
        <v>904</v>
      </c>
      <c r="H24" s="17">
        <v>1020</v>
      </c>
      <c r="I24" s="17">
        <v>795</v>
      </c>
      <c r="J24" s="17">
        <v>1006</v>
      </c>
      <c r="K24" s="18" t="s">
        <v>62</v>
      </c>
    </row>
    <row r="25" spans="1:11" ht="24.75" customHeight="1" thickBot="1" x14ac:dyDescent="0.3">
      <c r="A25" s="21" t="s">
        <v>63</v>
      </c>
      <c r="B25" s="16">
        <v>90</v>
      </c>
      <c r="C25" s="16">
        <v>138</v>
      </c>
      <c r="D25" s="16">
        <v>91</v>
      </c>
      <c r="E25" s="16">
        <v>49</v>
      </c>
      <c r="F25" s="17">
        <v>108</v>
      </c>
      <c r="G25" s="17">
        <v>46</v>
      </c>
      <c r="H25" s="17">
        <v>62</v>
      </c>
      <c r="I25" s="17">
        <v>59</v>
      </c>
      <c r="J25" s="17">
        <v>69</v>
      </c>
      <c r="K25" s="18" t="s">
        <v>64</v>
      </c>
    </row>
    <row r="26" spans="1:11" ht="24.75" customHeight="1" thickBot="1" x14ac:dyDescent="0.3">
      <c r="A26" s="70" t="s">
        <v>110</v>
      </c>
      <c r="B26" s="71"/>
      <c r="C26" s="71"/>
      <c r="D26" s="71"/>
      <c r="E26" s="71"/>
      <c r="F26" s="71"/>
      <c r="G26" s="71"/>
      <c r="H26" s="71"/>
      <c r="I26" s="71"/>
      <c r="J26" s="71">
        <v>2</v>
      </c>
      <c r="K26" s="72" t="s">
        <v>111</v>
      </c>
    </row>
    <row r="27" spans="1:11" ht="20.25" customHeight="1" thickBot="1" x14ac:dyDescent="0.3">
      <c r="A27" s="22" t="s">
        <v>65</v>
      </c>
      <c r="B27" s="22">
        <v>4062</v>
      </c>
      <c r="C27" s="22">
        <v>4543</v>
      </c>
      <c r="D27" s="22">
        <v>6650</v>
      </c>
      <c r="E27" s="22">
        <v>5524</v>
      </c>
      <c r="F27" s="23">
        <v>3858</v>
      </c>
      <c r="G27" s="24">
        <v>3136</v>
      </c>
      <c r="H27" s="41">
        <v>5345</v>
      </c>
      <c r="I27" s="41">
        <v>4151</v>
      </c>
      <c r="J27" s="41">
        <f>SUM(J16:J26)</f>
        <v>4925</v>
      </c>
      <c r="K27" s="25" t="s">
        <v>3</v>
      </c>
    </row>
    <row r="28" spans="1:11" ht="17.25" thickBot="1" x14ac:dyDescent="0.3">
      <c r="A28" s="59" t="s">
        <v>67</v>
      </c>
      <c r="B28" s="60"/>
      <c r="C28" s="60"/>
      <c r="D28" s="60"/>
      <c r="E28" s="60"/>
      <c r="F28" s="60"/>
      <c r="G28" s="60"/>
      <c r="H28" s="60"/>
      <c r="I28" s="60"/>
      <c r="J28" s="60"/>
      <c r="K28" s="61"/>
    </row>
    <row r="29" spans="1:11" thickBot="1" x14ac:dyDescent="0.3">
      <c r="A29" s="62" t="s">
        <v>68</v>
      </c>
      <c r="B29" s="63"/>
      <c r="C29" s="63"/>
      <c r="D29" s="63"/>
      <c r="E29" s="63"/>
      <c r="F29" s="63"/>
      <c r="G29" s="63"/>
      <c r="H29" s="63"/>
      <c r="I29" s="63"/>
      <c r="J29" s="63"/>
      <c r="K29" s="64"/>
    </row>
  </sheetData>
  <mergeCells count="8">
    <mergeCell ref="A28:K28"/>
    <mergeCell ref="A29:K29"/>
    <mergeCell ref="F15:K15"/>
    <mergeCell ref="A8:K8"/>
    <mergeCell ref="A9:K9"/>
    <mergeCell ref="A10:K10"/>
    <mergeCell ref="B13:C13"/>
    <mergeCell ref="D13:E13"/>
  </mergeCells>
  <pageMargins left="0.7" right="0.7" top="0.75" bottom="0.75" header="0.3" footer="0.3"/>
  <pageSetup scale="5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DBB60-7C37-419F-AF6D-A186F5324EB5}">
  <dimension ref="A1:G20"/>
  <sheetViews>
    <sheetView rightToLeft="1" topLeftCell="A5" workbookViewId="0">
      <selection activeCell="A10" sqref="A10:G10"/>
    </sheetView>
  </sheetViews>
  <sheetFormatPr defaultRowHeight="15.75" thickBottom="1" x14ac:dyDescent="0.3"/>
  <cols>
    <col min="1" max="1" width="30.7109375" style="1" customWidth="1"/>
    <col min="2" max="6" width="12.85546875" style="1" bestFit="1" customWidth="1"/>
    <col min="7" max="7" width="25.42578125" style="1" customWidth="1"/>
    <col min="8" max="11" width="9.140625" style="1"/>
    <col min="12" max="12" width="17.140625" style="1" customWidth="1"/>
    <col min="13" max="16384" width="9.140625" style="1"/>
  </cols>
  <sheetData>
    <row r="1" spans="1:7" thickBot="1" x14ac:dyDescent="0.3">
      <c r="A1" s="2"/>
      <c r="B1" s="2"/>
      <c r="C1" s="2"/>
      <c r="D1" s="2"/>
      <c r="E1" s="2"/>
      <c r="F1" s="2"/>
    </row>
    <row r="2" spans="1:7" thickBot="1" x14ac:dyDescent="0.3">
      <c r="A2" s="2"/>
      <c r="B2" s="2"/>
      <c r="C2" s="2"/>
      <c r="D2" s="2"/>
      <c r="E2" s="2"/>
      <c r="F2" s="2"/>
    </row>
    <row r="3" spans="1:7" thickBot="1" x14ac:dyDescent="0.3">
      <c r="A3" s="2"/>
      <c r="B3" s="2"/>
      <c r="C3" s="2"/>
      <c r="D3" s="2"/>
      <c r="E3" s="2"/>
      <c r="F3" s="2"/>
    </row>
    <row r="4" spans="1:7" thickBot="1" x14ac:dyDescent="0.3">
      <c r="A4" s="2"/>
      <c r="B4" s="2"/>
      <c r="C4" s="2"/>
      <c r="D4" s="2"/>
      <c r="E4" s="2"/>
      <c r="F4" s="2"/>
    </row>
    <row r="5" spans="1:7" thickBot="1" x14ac:dyDescent="0.3">
      <c r="A5" s="2"/>
      <c r="B5" s="2"/>
      <c r="C5" s="2"/>
      <c r="D5" s="2"/>
      <c r="E5" s="2"/>
      <c r="F5" s="2"/>
    </row>
    <row r="6" spans="1:7" thickBot="1" x14ac:dyDescent="0.3">
      <c r="A6" s="2"/>
      <c r="B6" s="2"/>
      <c r="C6" s="2"/>
      <c r="D6" s="2"/>
      <c r="E6" s="2"/>
      <c r="F6" s="2"/>
    </row>
    <row r="7" spans="1:7" thickBot="1" x14ac:dyDescent="0.3">
      <c r="A7" s="33"/>
      <c r="B7" s="33"/>
      <c r="C7" s="33"/>
      <c r="D7" s="33"/>
      <c r="E7" s="33"/>
      <c r="F7" s="33"/>
      <c r="G7" s="35"/>
    </row>
    <row r="8" spans="1:7" ht="18.75" customHeight="1" thickBot="1" x14ac:dyDescent="0.3">
      <c r="A8" s="49" t="s">
        <v>98</v>
      </c>
      <c r="B8" s="50"/>
      <c r="C8" s="50"/>
      <c r="D8" s="50"/>
      <c r="E8" s="50"/>
      <c r="F8" s="50"/>
      <c r="G8" s="51"/>
    </row>
    <row r="9" spans="1:7" ht="18.75" customHeight="1" thickBot="1" x14ac:dyDescent="0.3">
      <c r="A9" s="52" t="s">
        <v>99</v>
      </c>
      <c r="B9" s="53"/>
      <c r="C9" s="53"/>
      <c r="D9" s="53"/>
      <c r="E9" s="53"/>
      <c r="F9" s="53"/>
      <c r="G9" s="54"/>
    </row>
    <row r="10" spans="1:7" ht="18.75" customHeight="1" thickBot="1" x14ac:dyDescent="0.3">
      <c r="A10" s="55" t="s">
        <v>106</v>
      </c>
      <c r="B10" s="55"/>
      <c r="C10" s="55"/>
      <c r="D10" s="55"/>
      <c r="E10" s="55"/>
      <c r="F10" s="55"/>
      <c r="G10" s="55"/>
    </row>
    <row r="11" spans="1:7" thickBot="1" x14ac:dyDescent="0.3">
      <c r="A11" s="36"/>
      <c r="B11" s="36"/>
      <c r="C11" s="36"/>
      <c r="D11" s="36"/>
      <c r="E11" s="36"/>
      <c r="F11" s="36"/>
      <c r="G11" s="37"/>
    </row>
    <row r="12" spans="1:7" thickBot="1" x14ac:dyDescent="0.3">
      <c r="A12" s="30"/>
      <c r="B12" s="31"/>
      <c r="C12" s="31"/>
      <c r="D12" s="31"/>
      <c r="E12" s="31"/>
      <c r="F12" s="31"/>
      <c r="G12" s="32"/>
    </row>
    <row r="13" spans="1:7" thickBot="1" x14ac:dyDescent="0.3">
      <c r="A13" s="56" t="s">
        <v>88</v>
      </c>
      <c r="B13" s="56"/>
      <c r="C13" s="56"/>
      <c r="D13" s="57" t="s">
        <v>89</v>
      </c>
      <c r="E13" s="57"/>
      <c r="F13" s="57"/>
      <c r="G13" s="57"/>
    </row>
    <row r="14" spans="1:7" ht="19.5" customHeight="1" thickBot="1" x14ac:dyDescent="0.3">
      <c r="A14" s="10" t="s">
        <v>66</v>
      </c>
      <c r="B14" s="10">
        <v>2015</v>
      </c>
      <c r="C14" s="10">
        <v>2016</v>
      </c>
      <c r="D14" s="10">
        <v>2017</v>
      </c>
      <c r="E14" s="10">
        <v>2018</v>
      </c>
      <c r="F14" s="10">
        <v>2019</v>
      </c>
      <c r="G14" s="26" t="s">
        <v>0</v>
      </c>
    </row>
    <row r="15" spans="1:7" ht="19.5" customHeight="1" thickBot="1" x14ac:dyDescent="0.3">
      <c r="A15" s="13" t="s">
        <v>1</v>
      </c>
      <c r="B15" s="14"/>
      <c r="C15" s="14"/>
      <c r="D15" s="14"/>
      <c r="E15" s="14"/>
      <c r="F15" s="14"/>
      <c r="G15" s="15" t="s">
        <v>2</v>
      </c>
    </row>
    <row r="16" spans="1:7" ht="37.5" customHeight="1" thickBot="1" x14ac:dyDescent="0.3">
      <c r="A16" s="19" t="s">
        <v>90</v>
      </c>
      <c r="B16" s="16">
        <v>1191</v>
      </c>
      <c r="C16" s="16">
        <v>283</v>
      </c>
      <c r="D16" s="16">
        <v>532</v>
      </c>
      <c r="E16" s="16">
        <v>445</v>
      </c>
      <c r="F16" s="16">
        <v>170</v>
      </c>
      <c r="G16" s="18" t="s">
        <v>93</v>
      </c>
    </row>
    <row r="17" spans="1:7" ht="37.5" customHeight="1" thickBot="1" x14ac:dyDescent="0.3">
      <c r="A17" s="19" t="s">
        <v>91</v>
      </c>
      <c r="B17" s="20">
        <v>381</v>
      </c>
      <c r="C17" s="16">
        <v>1091</v>
      </c>
      <c r="D17" s="16">
        <v>1757</v>
      </c>
      <c r="E17" s="16">
        <v>1372</v>
      </c>
      <c r="F17" s="16">
        <v>758</v>
      </c>
      <c r="G17" s="18" t="s">
        <v>94</v>
      </c>
    </row>
    <row r="18" spans="1:7" ht="37.5" customHeight="1" thickBot="1" x14ac:dyDescent="0.3">
      <c r="A18" s="19" t="s">
        <v>92</v>
      </c>
      <c r="B18" s="20">
        <v>569</v>
      </c>
      <c r="C18" s="16">
        <v>401</v>
      </c>
      <c r="D18" s="16">
        <v>88</v>
      </c>
      <c r="E18" s="16">
        <v>67</v>
      </c>
      <c r="F18" s="16">
        <v>34</v>
      </c>
      <c r="G18" s="18" t="s">
        <v>95</v>
      </c>
    </row>
    <row r="19" spans="1:7" ht="18.75" thickBot="1" x14ac:dyDescent="0.3">
      <c r="A19" s="43" t="s">
        <v>96</v>
      </c>
      <c r="B19" s="44"/>
      <c r="C19" s="44"/>
      <c r="D19" s="44"/>
      <c r="E19" s="44"/>
      <c r="F19" s="44"/>
      <c r="G19" s="45"/>
    </row>
    <row r="20" spans="1:7" thickBot="1" x14ac:dyDescent="0.3">
      <c r="A20" s="46" t="s">
        <v>97</v>
      </c>
      <c r="B20" s="47"/>
      <c r="C20" s="47"/>
      <c r="D20" s="47"/>
      <c r="E20" s="47"/>
      <c r="F20" s="47"/>
      <c r="G20" s="48"/>
    </row>
  </sheetData>
  <mergeCells count="7">
    <mergeCell ref="A20:G20"/>
    <mergeCell ref="A8:G8"/>
    <mergeCell ref="A9:G9"/>
    <mergeCell ref="A10:G10"/>
    <mergeCell ref="A13:C13"/>
    <mergeCell ref="D13:G13"/>
    <mergeCell ref="A19:G1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90578-BD84-47CC-A6A8-5FD27A57F6FC}">
  <dimension ref="A1:G19"/>
  <sheetViews>
    <sheetView rightToLeft="1" topLeftCell="A8" workbookViewId="0">
      <selection activeCell="A10" sqref="A10:G10"/>
    </sheetView>
  </sheetViews>
  <sheetFormatPr defaultRowHeight="15.75" thickBottom="1" x14ac:dyDescent="0.3"/>
  <cols>
    <col min="1" max="1" width="30.7109375" style="1" customWidth="1"/>
    <col min="2" max="6" width="12.85546875" style="1" bestFit="1" customWidth="1"/>
    <col min="7" max="7" width="25.42578125" style="1" customWidth="1"/>
    <col min="8" max="11" width="9.140625" style="1"/>
    <col min="12" max="12" width="17.140625" style="1" customWidth="1"/>
    <col min="13" max="16384" width="9.140625" style="1"/>
  </cols>
  <sheetData>
    <row r="1" spans="1:7" thickBot="1" x14ac:dyDescent="0.3">
      <c r="A1" s="2"/>
      <c r="B1" s="2"/>
      <c r="C1" s="2"/>
      <c r="D1" s="2"/>
      <c r="E1" s="2"/>
      <c r="F1" s="2"/>
    </row>
    <row r="2" spans="1:7" thickBot="1" x14ac:dyDescent="0.3">
      <c r="A2" s="2"/>
      <c r="B2" s="2"/>
      <c r="C2" s="2"/>
      <c r="D2" s="2"/>
      <c r="E2" s="2"/>
      <c r="F2" s="2"/>
    </row>
    <row r="3" spans="1:7" thickBot="1" x14ac:dyDescent="0.3">
      <c r="A3" s="2"/>
      <c r="B3" s="2"/>
      <c r="C3" s="2"/>
      <c r="D3" s="2"/>
      <c r="E3" s="2"/>
      <c r="F3" s="2"/>
    </row>
    <row r="4" spans="1:7" thickBot="1" x14ac:dyDescent="0.3">
      <c r="A4" s="2"/>
      <c r="B4" s="2"/>
      <c r="C4" s="2"/>
      <c r="D4" s="2"/>
      <c r="E4" s="2"/>
      <c r="F4" s="2"/>
    </row>
    <row r="5" spans="1:7" thickBot="1" x14ac:dyDescent="0.3">
      <c r="A5" s="2"/>
      <c r="B5" s="2"/>
      <c r="C5" s="2"/>
      <c r="D5" s="2"/>
      <c r="E5" s="2"/>
      <c r="F5" s="2"/>
    </row>
    <row r="6" spans="1:7" thickBot="1" x14ac:dyDescent="0.3">
      <c r="A6" s="2"/>
      <c r="B6" s="2"/>
      <c r="C6" s="2"/>
      <c r="D6" s="2"/>
      <c r="E6" s="2"/>
      <c r="F6" s="2"/>
    </row>
    <row r="7" spans="1:7" thickBot="1" x14ac:dyDescent="0.3">
      <c r="A7" s="33"/>
      <c r="B7" s="33"/>
      <c r="C7" s="33"/>
      <c r="D7" s="33"/>
      <c r="E7" s="33"/>
      <c r="F7" s="33"/>
      <c r="G7" s="35"/>
    </row>
    <row r="8" spans="1:7" ht="18.75" customHeight="1" thickBot="1" x14ac:dyDescent="0.3">
      <c r="A8" s="49" t="s">
        <v>104</v>
      </c>
      <c r="B8" s="50"/>
      <c r="C8" s="50"/>
      <c r="D8" s="50"/>
      <c r="E8" s="50"/>
      <c r="F8" s="50"/>
      <c r="G8" s="51"/>
    </row>
    <row r="9" spans="1:7" ht="18.75" customHeight="1" thickBot="1" x14ac:dyDescent="0.3">
      <c r="A9" s="52" t="s">
        <v>105</v>
      </c>
      <c r="B9" s="53"/>
      <c r="C9" s="53"/>
      <c r="D9" s="53"/>
      <c r="E9" s="53"/>
      <c r="F9" s="53"/>
      <c r="G9" s="54"/>
    </row>
    <row r="10" spans="1:7" ht="18.75" customHeight="1" thickBot="1" x14ac:dyDescent="0.3">
      <c r="A10" s="55" t="s">
        <v>106</v>
      </c>
      <c r="B10" s="55"/>
      <c r="C10" s="55"/>
      <c r="D10" s="55"/>
      <c r="E10" s="55"/>
      <c r="F10" s="55"/>
      <c r="G10" s="55"/>
    </row>
    <row r="11" spans="1:7" thickBot="1" x14ac:dyDescent="0.3">
      <c r="A11" s="36"/>
      <c r="B11" s="36"/>
      <c r="C11" s="36"/>
      <c r="D11" s="36"/>
      <c r="E11" s="36"/>
      <c r="F11" s="36"/>
      <c r="G11" s="37"/>
    </row>
    <row r="12" spans="1:7" thickBot="1" x14ac:dyDescent="0.3">
      <c r="A12" s="30"/>
      <c r="B12" s="31"/>
      <c r="C12" s="31"/>
      <c r="D12" s="31"/>
      <c r="E12" s="31"/>
      <c r="F12" s="31"/>
      <c r="G12" s="32"/>
    </row>
    <row r="13" spans="1:7" thickBot="1" x14ac:dyDescent="0.3">
      <c r="A13" s="56" t="s">
        <v>88</v>
      </c>
      <c r="B13" s="56"/>
      <c r="C13" s="56"/>
      <c r="D13" s="57" t="s">
        <v>89</v>
      </c>
      <c r="E13" s="57"/>
      <c r="F13" s="57"/>
      <c r="G13" s="57"/>
    </row>
    <row r="14" spans="1:7" ht="19.5" customHeight="1" thickBot="1" x14ac:dyDescent="0.3">
      <c r="A14" s="10" t="s">
        <v>66</v>
      </c>
      <c r="B14" s="10">
        <v>2015</v>
      </c>
      <c r="C14" s="10">
        <v>2016</v>
      </c>
      <c r="D14" s="10">
        <v>2017</v>
      </c>
      <c r="E14" s="10">
        <v>2018</v>
      </c>
      <c r="F14" s="10">
        <v>2019</v>
      </c>
      <c r="G14" s="26" t="s">
        <v>0</v>
      </c>
    </row>
    <row r="15" spans="1:7" ht="19.5" customHeight="1" thickBot="1" x14ac:dyDescent="0.3">
      <c r="A15" s="13" t="s">
        <v>1</v>
      </c>
      <c r="B15" s="14"/>
      <c r="C15" s="14"/>
      <c r="D15" s="14"/>
      <c r="E15" s="14"/>
      <c r="F15" s="14"/>
      <c r="G15" s="15" t="s">
        <v>2</v>
      </c>
    </row>
    <row r="16" spans="1:7" ht="37.5" customHeight="1" thickBot="1" x14ac:dyDescent="0.3">
      <c r="A16" s="19" t="s">
        <v>100</v>
      </c>
      <c r="B16" s="16">
        <v>1661</v>
      </c>
      <c r="C16" s="16">
        <v>1775</v>
      </c>
      <c r="D16" s="16">
        <v>2377</v>
      </c>
      <c r="E16" s="16">
        <v>1884</v>
      </c>
      <c r="F16" s="16">
        <v>962</v>
      </c>
      <c r="G16" s="18" t="s">
        <v>102</v>
      </c>
    </row>
    <row r="17" spans="1:7" ht="37.5" customHeight="1" thickBot="1" x14ac:dyDescent="0.3">
      <c r="A17" s="19" t="s">
        <v>101</v>
      </c>
      <c r="B17" s="20">
        <v>857</v>
      </c>
      <c r="C17" s="16">
        <v>1134</v>
      </c>
      <c r="D17" s="16">
        <v>1540</v>
      </c>
      <c r="E17" s="16">
        <v>1430</v>
      </c>
      <c r="F17" s="16">
        <v>749</v>
      </c>
      <c r="G17" s="18" t="s">
        <v>103</v>
      </c>
    </row>
    <row r="18" spans="1:7" ht="18.75" thickBot="1" x14ac:dyDescent="0.3">
      <c r="A18" s="43" t="s">
        <v>96</v>
      </c>
      <c r="B18" s="44"/>
      <c r="C18" s="44"/>
      <c r="D18" s="44"/>
      <c r="E18" s="44"/>
      <c r="F18" s="44"/>
      <c r="G18" s="45"/>
    </row>
    <row r="19" spans="1:7" thickBot="1" x14ac:dyDescent="0.3">
      <c r="A19" s="46" t="s">
        <v>97</v>
      </c>
      <c r="B19" s="47"/>
      <c r="C19" s="47"/>
      <c r="D19" s="47"/>
      <c r="E19" s="47"/>
      <c r="F19" s="47"/>
      <c r="G19" s="48"/>
    </row>
  </sheetData>
  <mergeCells count="7">
    <mergeCell ref="A19:G19"/>
    <mergeCell ref="A8:G8"/>
    <mergeCell ref="A9:G9"/>
    <mergeCell ref="A10:G10"/>
    <mergeCell ref="A13:C13"/>
    <mergeCell ref="D13:G13"/>
    <mergeCell ref="A18:G1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099DF6F6AA441AFC93D0B9AFB91E9" ma:contentTypeVersion="2" ma:contentTypeDescription="Create a new document." ma:contentTypeScope="" ma:versionID="66306792020cf486c4db48759e51e484">
  <xsd:schema xmlns:xsd="http://www.w3.org/2001/XMLSchema" xmlns:xs="http://www.w3.org/2001/XMLSchema" xmlns:p="http://schemas.microsoft.com/office/2006/metadata/properties" xmlns:ns1="http://schemas.microsoft.com/sharepoint/v3" xmlns:ns2="95479212-4e63-4b72-aa14-4915ca070ca8" targetNamespace="http://schemas.microsoft.com/office/2006/metadata/properties" ma:root="true" ma:fieldsID="e12668b638601f0d3019a559a10c0e63" ns1:_="" ns2:_="">
    <xsd:import namespace="http://schemas.microsoft.com/sharepoint/v3"/>
    <xsd:import namespace="95479212-4e63-4b72-aa14-4915ca070ca8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479212-4e63-4b72-aa14-4915ca070c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D819B75-B519-4A10-A48C-C1D8D819B0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479212-4e63-4b72-aa14-4915ca070c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37D06B-EA4B-445C-BE27-DEB1596ED8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B41A69-D533-4B32-A800-F399F0C6AF37}">
  <ds:schemaRefs>
    <ds:schemaRef ds:uri="http://schemas.microsoft.com/sharepoint/v3"/>
    <ds:schemaRef ds:uri="http://www.w3.org/XML/1998/namespace"/>
    <ds:schemaRef ds:uri="http://purl.org/dc/elements/1.1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95479212-4e63-4b72-aa14-4915ca070c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البناء والتشييد-1</vt:lpstr>
      <vt:lpstr>البناء والتشييد-2</vt:lpstr>
      <vt:lpstr>البناء والتشييد-3</vt:lpstr>
      <vt:lpstr>البناء والتشييد-4</vt:lpstr>
      <vt:lpstr>البناء والتشييد-5</vt:lpstr>
      <vt:lpstr>البناء والتشييد-6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Bouchra Boularab</dc:creator>
  <cp:lastModifiedBy>Nada Rashid AlNaqbi</cp:lastModifiedBy>
  <dcterms:created xsi:type="dcterms:W3CDTF">2021-07-06T06:35:34Z</dcterms:created>
  <dcterms:modified xsi:type="dcterms:W3CDTF">2026-04-17T06:20:37Z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0x010100670099DF6F6AA441AFC93D0B9AFB91E9</vt:lpwstr>
  </property>
</Properties>
</file>