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5B756622-A678-44B3-A81C-32FF8345D797}" xr6:coauthVersionLast="47" xr6:coauthVersionMax="47" xr10:uidLastSave="{00000000-0000-0000-0000-000000000000}"/>
  <bookViews>
    <workbookView xWindow="-108" yWindow="-108" windowWidth="23256" windowHeight="12456" firstSheet="4" activeTab="6" xr2:uid="{00000000-000D-0000-FFFF-FFFF00000000}"/>
  </bookViews>
  <sheets>
    <sheet name="الإحصاءات الحيوية-1" sheetId="1" r:id="rId1"/>
    <sheet name="الإحصاءات الحيوية-2" sheetId="2" r:id="rId2"/>
    <sheet name="الإحصاءات الحيوية-3" sheetId="3" r:id="rId3"/>
    <sheet name="الإحصاءات الحيوية-4" sheetId="4" r:id="rId4"/>
    <sheet name="الإحصاءات الحيوية-5" sheetId="5" r:id="rId5"/>
    <sheet name="الإحصاءات الحيوية-6" sheetId="6" r:id="rId6"/>
    <sheet name="الإحصاءات الحيوية-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4" l="1"/>
  <c r="F10" i="3" l="1"/>
  <c r="F13" i="2" l="1"/>
</calcChain>
</file>

<file path=xl/sharedStrings.xml><?xml version="1.0" encoding="utf-8"?>
<sst xmlns="http://schemas.openxmlformats.org/spreadsheetml/2006/main" count="140" uniqueCount="66">
  <si>
    <t>Table 12-1: Marriage contracts registered in courts by year and husband’s nationality in Ras Al Khaimah</t>
  </si>
  <si>
    <t xml:space="preserve">السنة </t>
  </si>
  <si>
    <t xml:space="preserve">Year </t>
  </si>
  <si>
    <t>الجنسية</t>
  </si>
  <si>
    <t>Nationality</t>
  </si>
  <si>
    <t>مواطن</t>
  </si>
  <si>
    <t>Citizen</t>
  </si>
  <si>
    <t>غير مواطن</t>
  </si>
  <si>
    <t>Non-citizen</t>
  </si>
  <si>
    <t>غير محدد</t>
  </si>
  <si>
    <t>Unspecified</t>
  </si>
  <si>
    <t>المجموع</t>
  </si>
  <si>
    <t>Total</t>
  </si>
  <si>
    <t>*المصدر: دائرة محاكم رأس الخيمة</t>
  </si>
  <si>
    <t>*Source: RAK Courts Department</t>
  </si>
  <si>
    <t xml:space="preserve">Table 12-2: Marriage contracts registered in courts by year and couples’ nationality in Ras Al Khaimah </t>
  </si>
  <si>
    <t>مواطن- مواطنة</t>
  </si>
  <si>
    <r>
      <t>Citizen male &amp;</t>
    </r>
    <r>
      <rPr>
        <sz val="11"/>
        <color rgb="FF925185"/>
        <rFont val="Times New Roman"/>
        <family val="1"/>
      </rPr>
      <t xml:space="preserve"> </t>
    </r>
    <r>
      <rPr>
        <sz val="11"/>
        <color rgb="FF925185"/>
        <rFont val="Book Antiqua"/>
        <family val="1"/>
      </rPr>
      <t>citizen female</t>
    </r>
  </si>
  <si>
    <t>مواطن- غير مواطنة</t>
  </si>
  <si>
    <r>
      <t>Citizen male</t>
    </r>
    <r>
      <rPr>
        <sz val="11"/>
        <color rgb="FF925185"/>
        <rFont val="Times New Roman"/>
        <family val="1"/>
      </rPr>
      <t xml:space="preserve"> </t>
    </r>
    <r>
      <rPr>
        <sz val="11"/>
        <color rgb="FF925185"/>
        <rFont val="Book Antiqua"/>
        <family val="1"/>
      </rPr>
      <t>&amp;</t>
    </r>
    <r>
      <rPr>
        <sz val="11"/>
        <color rgb="FF925185"/>
        <rFont val="Times New Roman"/>
        <family val="1"/>
      </rPr>
      <t xml:space="preserve"> </t>
    </r>
    <r>
      <rPr>
        <sz val="11"/>
        <color rgb="FF925185"/>
        <rFont val="Book Antiqua"/>
        <family val="1"/>
      </rPr>
      <t>non-citizen female</t>
    </r>
  </si>
  <si>
    <t>غير مواطن - مواطنة</t>
  </si>
  <si>
    <t>Non-citizen male &amp; citizen female</t>
  </si>
  <si>
    <t>غير مواطن -  غير مواطنة</t>
  </si>
  <si>
    <t>Non-citizen male &amp; non-citizen female</t>
  </si>
  <si>
    <t>مواطن-  غير مواطنة</t>
  </si>
  <si>
    <t>غير مواطن  - مواطنة</t>
  </si>
  <si>
    <t>غير مواطن  -  غير مواطنة</t>
  </si>
  <si>
    <t xml:space="preserve">جدول 12-5: عدد المواليد والوفيات في رأس الخيمة </t>
  </si>
  <si>
    <t xml:space="preserve">Table 12-5: Number of births and deaths in Ras Al Khaimah </t>
  </si>
  <si>
    <t>البيان</t>
  </si>
  <si>
    <t>Detail</t>
  </si>
  <si>
    <t>المواليد  الأحياء</t>
  </si>
  <si>
    <t>Live births</t>
  </si>
  <si>
    <t>المواليد  الأموات</t>
  </si>
  <si>
    <t>Born dead</t>
  </si>
  <si>
    <t>الوفيات</t>
  </si>
  <si>
    <t>Deaths</t>
  </si>
  <si>
    <t>المصدر: منطقة راس الخيمة الطبية</t>
  </si>
  <si>
    <t>Source: Ras Al Khimah Medical District</t>
  </si>
  <si>
    <t>Table 12-6: Number of births and deaths by gender in Ras Al Khaimah</t>
  </si>
  <si>
    <t>Details</t>
  </si>
  <si>
    <t>مواليد أحياء</t>
  </si>
  <si>
    <t>Live Births</t>
  </si>
  <si>
    <t>مواليد أموات</t>
  </si>
  <si>
    <t>Born Dead</t>
  </si>
  <si>
    <t>وفيات</t>
  </si>
  <si>
    <r>
      <t>السنة</t>
    </r>
    <r>
      <rPr>
        <sz val="11"/>
        <color rgb="FF925185"/>
        <rFont val="Times New Roman"/>
        <family val="1"/>
      </rPr>
      <t xml:space="preserve"> </t>
    </r>
    <r>
      <rPr>
        <sz val="11"/>
        <color rgb="FF925185"/>
        <rFont val="Book Antiqua"/>
        <family val="1"/>
      </rPr>
      <t>Year</t>
    </r>
  </si>
  <si>
    <t>ذكور</t>
  </si>
  <si>
    <t>Males</t>
  </si>
  <si>
    <t>إناث</t>
  </si>
  <si>
    <t>Females</t>
  </si>
  <si>
    <t>Table 12-7: Number of births and deaths by nationality in Ras Al Khaimah</t>
  </si>
  <si>
    <t>السنة</t>
  </si>
  <si>
    <r>
      <t xml:space="preserve"> </t>
    </r>
    <r>
      <rPr>
        <sz val="11"/>
        <color rgb="FF925185"/>
        <rFont val="Book Antiqua"/>
        <family val="1"/>
      </rPr>
      <t>Year</t>
    </r>
  </si>
  <si>
    <t>المصدر: منطقة راس الخيمة الطبية*</t>
  </si>
  <si>
    <t>2020-2015</t>
  </si>
  <si>
    <t>2020-2016</t>
  </si>
  <si>
    <t xml:space="preserve"> 2020-2016</t>
  </si>
  <si>
    <r>
      <t xml:space="preserve"> عددالمواليد والوفيات حسب الجنسية في رأس الخيمة</t>
    </r>
    <r>
      <rPr>
        <b/>
        <sz val="11"/>
        <color rgb="FF925185"/>
        <rFont val="Calibri"/>
        <family val="2"/>
        <scheme val="minor"/>
      </rPr>
      <t>:</t>
    </r>
    <r>
      <rPr>
        <b/>
        <sz val="11"/>
        <color rgb="FF925185"/>
        <rFont val="GE Dinar Two"/>
        <family val="1"/>
        <charset val="178"/>
      </rPr>
      <t xml:space="preserve"> جدول 12-7</t>
    </r>
  </si>
  <si>
    <t xml:space="preserve">جدول 12-1: عقود الزواج المسجلة لدى محاكم رأس الخيمة حسب السنة وجنسية الزوج </t>
  </si>
  <si>
    <t xml:space="preserve">جدول 12-2: عقود الزواج المسجلة لدى محاكم رأس الخيمة حسب السنة وجنسية الزوجين </t>
  </si>
  <si>
    <t xml:space="preserve">Table 12-3: Divorce cases registered in Ras Al Khaimah by year and husband nationality </t>
  </si>
  <si>
    <t xml:space="preserve">جدول 12-4: حالات الطلاق المسجلة في رأس الخيمة حسب السنة وجنسية المطلقين </t>
  </si>
  <si>
    <t xml:space="preserve">Table 12-4: Divorce cases registered in Ras Al Khaimah by year and couples’ nationality </t>
  </si>
  <si>
    <t xml:space="preserve">جدول12-6:عددالمواليد والوفيات حسب النوع في رأس الخيمة </t>
  </si>
  <si>
    <t>جدول 12-3: حالات الطلاق المسجلة في رأس الخيمة حسب السنة وجنسية الزوج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</si>
</sst>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b/>
      <sz val="10"/>
      <color rgb="FF925185"/>
      <name val="Book Antiqua"/>
      <family val="1"/>
    </font>
    <font>
      <sz val="11"/>
      <color rgb="FF925185"/>
      <name val="Sakkal Majalla"/>
    </font>
    <font>
      <sz val="11"/>
      <color rgb="FF925185"/>
      <name val="Book Antiqua"/>
      <family val="1"/>
    </font>
    <font>
      <sz val="10"/>
      <color rgb="FF595959"/>
      <name val="Book Antiqua"/>
      <family val="1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rgb="FF925185"/>
      <name val="Times New Roman"/>
      <family val="1"/>
    </font>
    <font>
      <sz val="11"/>
      <color rgb="FF925185"/>
      <name val="Arial"/>
      <family val="2"/>
    </font>
    <font>
      <sz val="10"/>
      <color rgb="FF595959"/>
      <name val="Times New Roman"/>
      <family val="1"/>
    </font>
    <font>
      <sz val="10"/>
      <color rgb="FF925185"/>
      <name val="Book Antiqua"/>
      <family val="1"/>
    </font>
    <font>
      <b/>
      <sz val="11"/>
      <color rgb="FF925185"/>
      <name val="GE Dinar Two"/>
      <family val="1"/>
      <charset val="178"/>
    </font>
    <font>
      <b/>
      <sz val="11"/>
      <color rgb="FF925185"/>
      <name val="Calibri"/>
      <family val="2"/>
      <scheme val="minor"/>
    </font>
    <font>
      <b/>
      <sz val="11"/>
      <color rgb="FF925185"/>
      <name val="Book Antiqua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rgb="FF925185"/>
      <name val="GE Dinar Two"/>
      <family val="1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925185"/>
      </bottom>
      <diagonal/>
    </border>
    <border>
      <left/>
      <right/>
      <top style="medium">
        <color rgb="FF925185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6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wrapText="1" readingOrder="2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 readingOrder="2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 readingOrder="2"/>
    </xf>
    <xf numFmtId="0" fontId="3" fillId="0" borderId="1" xfId="0" applyFont="1" applyBorder="1" applyAlignment="1">
      <alignment vertical="center" wrapText="1" readingOrder="2"/>
    </xf>
    <xf numFmtId="0" fontId="13" fillId="0" borderId="0" xfId="0" applyFont="1" applyAlignment="1">
      <alignment horizontal="center" vertical="center"/>
    </xf>
    <xf numFmtId="0" fontId="15" fillId="0" borderId="3" xfId="1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</cellXfs>
  <cellStyles count="3">
    <cellStyle name="Comma 2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rightToLeft="1" workbookViewId="0">
      <selection activeCell="B9" sqref="B9"/>
    </sheetView>
  </sheetViews>
  <sheetFormatPr defaultRowHeight="14.4"/>
  <cols>
    <col min="1" max="1" width="17" customWidth="1"/>
    <col min="2" max="6" width="11.5546875" customWidth="1"/>
    <col min="7" max="7" width="31.44140625" customWidth="1"/>
  </cols>
  <sheetData>
    <row r="1" spans="1:7">
      <c r="A1" s="39" t="s">
        <v>59</v>
      </c>
      <c r="B1" s="39"/>
      <c r="C1" s="39"/>
      <c r="D1" s="39"/>
      <c r="E1" s="39"/>
      <c r="F1" s="39"/>
      <c r="G1" s="39"/>
    </row>
    <row r="2" spans="1:7">
      <c r="A2" s="40" t="s">
        <v>0</v>
      </c>
      <c r="B2" s="40"/>
      <c r="C2" s="40"/>
      <c r="D2" s="40"/>
      <c r="E2" s="40"/>
      <c r="F2" s="40"/>
      <c r="G2" s="40"/>
    </row>
    <row r="3" spans="1:7">
      <c r="A3" s="40" t="s">
        <v>56</v>
      </c>
      <c r="B3" s="40"/>
      <c r="C3" s="40"/>
      <c r="D3" s="40"/>
      <c r="E3" s="40"/>
      <c r="F3" s="40"/>
      <c r="G3" s="40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 ht="16.8">
      <c r="A6" s="21" t="s">
        <v>1</v>
      </c>
      <c r="B6" s="42">
        <v>2016</v>
      </c>
      <c r="C6" s="42">
        <v>2017</v>
      </c>
      <c r="D6" s="42">
        <v>2018</v>
      </c>
      <c r="E6" s="42">
        <v>2019</v>
      </c>
      <c r="F6" s="42">
        <v>2020</v>
      </c>
      <c r="G6" s="4" t="s">
        <v>2</v>
      </c>
    </row>
    <row r="7" spans="1:7" ht="17.399999999999999" thickBot="1">
      <c r="A7" s="5" t="s">
        <v>3</v>
      </c>
      <c r="B7" s="43"/>
      <c r="C7" s="43"/>
      <c r="D7" s="43"/>
      <c r="E7" s="43"/>
      <c r="F7" s="43"/>
      <c r="G7" s="6" t="s">
        <v>4</v>
      </c>
    </row>
    <row r="8" spans="1:7" ht="16.8">
      <c r="A8" s="7" t="s">
        <v>5</v>
      </c>
      <c r="B8" s="17">
        <v>1013</v>
      </c>
      <c r="C8" s="18">
        <v>904</v>
      </c>
      <c r="D8" s="18">
        <v>873</v>
      </c>
      <c r="E8" s="18">
        <v>838</v>
      </c>
      <c r="F8" s="18">
        <v>1104</v>
      </c>
      <c r="G8" s="9" t="s">
        <v>6</v>
      </c>
    </row>
    <row r="9" spans="1:7" ht="16.8">
      <c r="A9" s="7" t="s">
        <v>7</v>
      </c>
      <c r="B9" s="18">
        <v>379</v>
      </c>
      <c r="C9" s="18">
        <v>279</v>
      </c>
      <c r="D9" s="18">
        <v>272</v>
      </c>
      <c r="E9" s="18">
        <v>295</v>
      </c>
      <c r="F9" s="18">
        <v>354</v>
      </c>
      <c r="G9" s="9" t="s">
        <v>8</v>
      </c>
    </row>
    <row r="10" spans="1:7" ht="17.399999999999999" thickBot="1">
      <c r="A10" s="5" t="s">
        <v>9</v>
      </c>
      <c r="B10" s="19">
        <v>0</v>
      </c>
      <c r="C10" s="19">
        <v>0</v>
      </c>
      <c r="D10" s="19">
        <v>1</v>
      </c>
      <c r="E10" s="19">
        <v>0</v>
      </c>
      <c r="F10" s="19">
        <v>0</v>
      </c>
      <c r="G10" s="6" t="s">
        <v>10</v>
      </c>
    </row>
    <row r="11" spans="1:7" ht="17.399999999999999" thickBot="1">
      <c r="A11" s="5" t="s">
        <v>11</v>
      </c>
      <c r="B11" s="20">
        <v>1392</v>
      </c>
      <c r="C11" s="20">
        <v>1183</v>
      </c>
      <c r="D11" s="20">
        <v>1146</v>
      </c>
      <c r="E11" s="20">
        <v>1133</v>
      </c>
      <c r="F11" s="20">
        <v>1458</v>
      </c>
      <c r="G11" s="6" t="s">
        <v>12</v>
      </c>
    </row>
    <row r="12" spans="1:7" ht="17.25" customHeight="1">
      <c r="A12" s="37" t="s">
        <v>13</v>
      </c>
      <c r="B12" s="37"/>
      <c r="C12" s="8"/>
      <c r="D12" s="8"/>
      <c r="E12" s="41" t="s">
        <v>14</v>
      </c>
      <c r="F12" s="41"/>
      <c r="G12" s="41"/>
    </row>
  </sheetData>
  <mergeCells count="10">
    <mergeCell ref="A12:B12"/>
    <mergeCell ref="E12:G12"/>
    <mergeCell ref="F6:F7"/>
    <mergeCell ref="A1:G1"/>
    <mergeCell ref="A2:G2"/>
    <mergeCell ref="A3:G3"/>
    <mergeCell ref="B6:B7"/>
    <mergeCell ref="C6:C7"/>
    <mergeCell ref="D6:D7"/>
    <mergeCell ref="E6:E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rightToLeft="1" workbookViewId="0">
      <selection activeCell="D23" sqref="D23"/>
    </sheetView>
  </sheetViews>
  <sheetFormatPr defaultRowHeight="14.4"/>
  <cols>
    <col min="1" max="1" width="15.33203125" customWidth="1"/>
    <col min="2" max="6" width="11" customWidth="1"/>
    <col min="7" max="7" width="41.6640625" customWidth="1"/>
  </cols>
  <sheetData>
    <row r="1" spans="1:7">
      <c r="A1" s="39" t="s">
        <v>60</v>
      </c>
      <c r="B1" s="39"/>
      <c r="C1" s="39"/>
      <c r="D1" s="39"/>
      <c r="E1" s="39"/>
      <c r="F1" s="39"/>
      <c r="G1" s="39"/>
    </row>
    <row r="2" spans="1:7">
      <c r="A2" s="40" t="s">
        <v>15</v>
      </c>
      <c r="B2" s="40"/>
      <c r="C2" s="40"/>
      <c r="D2" s="40"/>
      <c r="E2" s="40"/>
      <c r="F2" s="40"/>
      <c r="G2" s="40"/>
    </row>
    <row r="3" spans="1:7">
      <c r="A3" s="40" t="s">
        <v>56</v>
      </c>
      <c r="B3" s="40"/>
      <c r="C3" s="40"/>
      <c r="D3" s="40"/>
      <c r="E3" s="40"/>
      <c r="F3" s="40"/>
      <c r="G3" s="40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 ht="16.8">
      <c r="A6" s="21" t="s">
        <v>1</v>
      </c>
      <c r="B6" s="42">
        <v>2016</v>
      </c>
      <c r="C6" s="42">
        <v>2017</v>
      </c>
      <c r="D6" s="42">
        <v>2018</v>
      </c>
      <c r="E6" s="42">
        <v>2019</v>
      </c>
      <c r="F6" s="42">
        <v>2020</v>
      </c>
      <c r="G6" s="4" t="s">
        <v>2</v>
      </c>
    </row>
    <row r="7" spans="1:7" ht="17.399999999999999" thickBot="1">
      <c r="A7" s="5" t="s">
        <v>3</v>
      </c>
      <c r="B7" s="43"/>
      <c r="C7" s="43"/>
      <c r="D7" s="43"/>
      <c r="E7" s="43"/>
      <c r="F7" s="43"/>
      <c r="G7" s="6" t="s">
        <v>4</v>
      </c>
    </row>
    <row r="8" spans="1:7" ht="16.8">
      <c r="A8" s="7" t="s">
        <v>16</v>
      </c>
      <c r="B8" s="18">
        <v>871</v>
      </c>
      <c r="C8" s="18">
        <v>761</v>
      </c>
      <c r="D8" s="18">
        <v>695</v>
      </c>
      <c r="E8" s="18">
        <v>698</v>
      </c>
      <c r="F8" s="18">
        <v>916</v>
      </c>
      <c r="G8" s="9" t="s">
        <v>17</v>
      </c>
    </row>
    <row r="9" spans="1:7" ht="16.8">
      <c r="A9" s="7" t="s">
        <v>18</v>
      </c>
      <c r="B9" s="18">
        <v>142</v>
      </c>
      <c r="C9" s="18">
        <v>143</v>
      </c>
      <c r="D9" s="18">
        <v>178</v>
      </c>
      <c r="E9" s="18">
        <v>140</v>
      </c>
      <c r="F9" s="18">
        <v>188</v>
      </c>
      <c r="G9" s="9" t="s">
        <v>19</v>
      </c>
    </row>
    <row r="10" spans="1:7" ht="16.8">
      <c r="A10" s="7" t="s">
        <v>20</v>
      </c>
      <c r="B10" s="18">
        <v>46</v>
      </c>
      <c r="C10" s="18">
        <v>41</v>
      </c>
      <c r="D10" s="18">
        <v>35</v>
      </c>
      <c r="E10" s="18">
        <v>38</v>
      </c>
      <c r="F10" s="18">
        <v>58</v>
      </c>
      <c r="G10" s="9" t="s">
        <v>21</v>
      </c>
    </row>
    <row r="11" spans="1:7" ht="19.5" customHeight="1">
      <c r="A11" s="7" t="s">
        <v>22</v>
      </c>
      <c r="B11" s="18">
        <v>333</v>
      </c>
      <c r="C11" s="18">
        <v>238</v>
      </c>
      <c r="D11" s="18">
        <v>236</v>
      </c>
      <c r="E11" s="18">
        <v>255</v>
      </c>
      <c r="F11" s="18">
        <v>296</v>
      </c>
      <c r="G11" s="9" t="s">
        <v>23</v>
      </c>
    </row>
    <row r="12" spans="1:7" ht="17.399999999999999" thickBot="1">
      <c r="A12" s="5" t="s">
        <v>9</v>
      </c>
      <c r="B12" s="19">
        <v>0</v>
      </c>
      <c r="C12" s="19">
        <v>0</v>
      </c>
      <c r="D12" s="19">
        <v>2</v>
      </c>
      <c r="E12" s="19">
        <v>2</v>
      </c>
      <c r="F12" s="19">
        <v>0</v>
      </c>
      <c r="G12" s="6" t="s">
        <v>10</v>
      </c>
    </row>
    <row r="13" spans="1:7" ht="17.399999999999999" thickBot="1">
      <c r="A13" s="5" t="s">
        <v>11</v>
      </c>
      <c r="B13" s="20">
        <v>1392</v>
      </c>
      <c r="C13" s="20">
        <v>1183</v>
      </c>
      <c r="D13" s="20">
        <v>1146</v>
      </c>
      <c r="E13" s="20">
        <v>1133</v>
      </c>
      <c r="F13" s="20">
        <f>SUM(F8:F12)</f>
        <v>1458</v>
      </c>
      <c r="G13" s="6" t="s">
        <v>12</v>
      </c>
    </row>
    <row r="14" spans="1:7" ht="15" customHeight="1">
      <c r="A14" s="37" t="s">
        <v>13</v>
      </c>
      <c r="B14" s="37"/>
      <c r="C14" s="8"/>
      <c r="D14" s="8"/>
      <c r="E14" s="41" t="s">
        <v>14</v>
      </c>
      <c r="F14" s="41"/>
      <c r="G14" s="41"/>
    </row>
  </sheetData>
  <mergeCells count="10">
    <mergeCell ref="A14:B14"/>
    <mergeCell ref="E14:G14"/>
    <mergeCell ref="F6:F7"/>
    <mergeCell ref="A1:G1"/>
    <mergeCell ref="A2:G2"/>
    <mergeCell ref="A3:G3"/>
    <mergeCell ref="B6:B7"/>
    <mergeCell ref="C6:C7"/>
    <mergeCell ref="D6:D7"/>
    <mergeCell ref="E6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rightToLeft="1" workbookViewId="0">
      <selection activeCell="K15" sqref="K15"/>
    </sheetView>
  </sheetViews>
  <sheetFormatPr defaultRowHeight="14.4"/>
  <cols>
    <col min="1" max="1" width="12.88671875" customWidth="1"/>
    <col min="7" max="7" width="26.88671875" customWidth="1"/>
  </cols>
  <sheetData>
    <row r="1" spans="1:7">
      <c r="A1" s="44" t="s">
        <v>65</v>
      </c>
      <c r="B1" s="44"/>
      <c r="C1" s="44"/>
      <c r="D1" s="44"/>
      <c r="E1" s="44"/>
      <c r="F1" s="44"/>
      <c r="G1" s="44"/>
    </row>
    <row r="2" spans="1:7">
      <c r="A2" s="40" t="s">
        <v>61</v>
      </c>
      <c r="B2" s="40"/>
      <c r="C2" s="40"/>
      <c r="D2" s="40"/>
      <c r="E2" s="40"/>
      <c r="F2" s="40"/>
      <c r="G2" s="40"/>
    </row>
    <row r="3" spans="1:7">
      <c r="A3" s="40" t="s">
        <v>57</v>
      </c>
      <c r="B3" s="40"/>
      <c r="C3" s="40"/>
      <c r="D3" s="40"/>
      <c r="E3" s="40"/>
      <c r="F3" s="40"/>
      <c r="G3" s="40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 ht="16.8">
      <c r="A6" s="21" t="s">
        <v>1</v>
      </c>
      <c r="B6" s="42">
        <v>2016</v>
      </c>
      <c r="C6" s="42">
        <v>2017</v>
      </c>
      <c r="D6" s="42">
        <v>2018</v>
      </c>
      <c r="E6" s="42">
        <v>2019</v>
      </c>
      <c r="F6" s="42">
        <v>2020</v>
      </c>
      <c r="G6" s="4" t="s">
        <v>2</v>
      </c>
    </row>
    <row r="7" spans="1:7" ht="17.399999999999999" thickBot="1">
      <c r="A7" s="5" t="s">
        <v>3</v>
      </c>
      <c r="B7" s="43"/>
      <c r="C7" s="43"/>
      <c r="D7" s="43"/>
      <c r="E7" s="43"/>
      <c r="F7" s="43"/>
      <c r="G7" s="6" t="s">
        <v>4</v>
      </c>
    </row>
    <row r="8" spans="1:7" ht="16.8">
      <c r="A8" s="7" t="s">
        <v>5</v>
      </c>
      <c r="B8" s="18">
        <v>309</v>
      </c>
      <c r="C8" s="18">
        <v>282</v>
      </c>
      <c r="D8" s="18">
        <v>306</v>
      </c>
      <c r="E8" s="18">
        <v>281</v>
      </c>
      <c r="F8" s="18">
        <v>330</v>
      </c>
      <c r="G8" s="9" t="s">
        <v>6</v>
      </c>
    </row>
    <row r="9" spans="1:7" ht="17.399999999999999" thickBot="1">
      <c r="A9" s="5" t="s">
        <v>7</v>
      </c>
      <c r="B9" s="19">
        <v>129</v>
      </c>
      <c r="C9" s="19">
        <v>110</v>
      </c>
      <c r="D9" s="19">
        <v>114</v>
      </c>
      <c r="E9" s="19">
        <v>125</v>
      </c>
      <c r="F9" s="19">
        <v>84</v>
      </c>
      <c r="G9" s="6" t="s">
        <v>8</v>
      </c>
    </row>
    <row r="10" spans="1:7" ht="17.399999999999999" thickBot="1">
      <c r="A10" s="5" t="s">
        <v>11</v>
      </c>
      <c r="B10" s="19">
        <v>438</v>
      </c>
      <c r="C10" s="19">
        <v>392</v>
      </c>
      <c r="D10" s="19">
        <v>420</v>
      </c>
      <c r="E10" s="19">
        <v>406</v>
      </c>
      <c r="F10" s="19">
        <f>SUM(F8:F9)</f>
        <v>414</v>
      </c>
      <c r="G10" s="6" t="s">
        <v>12</v>
      </c>
    </row>
    <row r="11" spans="1:7" ht="18.75" customHeight="1">
      <c r="A11" s="37" t="s">
        <v>13</v>
      </c>
      <c r="B11" s="37"/>
      <c r="C11" s="8"/>
      <c r="D11" s="8"/>
      <c r="E11" s="41" t="s">
        <v>14</v>
      </c>
      <c r="F11" s="41"/>
      <c r="G11" s="41"/>
    </row>
  </sheetData>
  <mergeCells count="10">
    <mergeCell ref="A11:B11"/>
    <mergeCell ref="E11:G11"/>
    <mergeCell ref="F6:F7"/>
    <mergeCell ref="A1:G1"/>
    <mergeCell ref="A2:G2"/>
    <mergeCell ref="A3:G3"/>
    <mergeCell ref="B6:B7"/>
    <mergeCell ref="C6:C7"/>
    <mergeCell ref="D6:D7"/>
    <mergeCell ref="E6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rightToLeft="1" workbookViewId="0">
      <selection activeCell="G16" sqref="G16"/>
    </sheetView>
  </sheetViews>
  <sheetFormatPr defaultRowHeight="14.4"/>
  <cols>
    <col min="1" max="1" width="20.6640625" customWidth="1"/>
    <col min="2" max="6" width="9.6640625" customWidth="1"/>
    <col min="7" max="7" width="45.5546875" customWidth="1"/>
  </cols>
  <sheetData>
    <row r="1" spans="1:7">
      <c r="A1" s="44" t="s">
        <v>62</v>
      </c>
      <c r="B1" s="44"/>
      <c r="C1" s="44"/>
      <c r="D1" s="44"/>
      <c r="E1" s="44"/>
      <c r="F1" s="44"/>
      <c r="G1" s="44"/>
    </row>
    <row r="2" spans="1:7">
      <c r="A2" s="47" t="s">
        <v>63</v>
      </c>
      <c r="B2" s="47"/>
      <c r="C2" s="47"/>
      <c r="D2" s="47"/>
      <c r="E2" s="47"/>
      <c r="F2" s="47"/>
      <c r="G2" s="47"/>
    </row>
    <row r="3" spans="1:7">
      <c r="A3" s="40" t="s">
        <v>56</v>
      </c>
      <c r="B3" s="40"/>
      <c r="C3" s="40"/>
      <c r="D3" s="40"/>
      <c r="E3" s="40"/>
      <c r="F3" s="40"/>
      <c r="G3" s="40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 ht="16.8">
      <c r="A6" s="21" t="s">
        <v>1</v>
      </c>
      <c r="B6" s="45">
        <v>2016</v>
      </c>
      <c r="C6" s="45">
        <v>2017</v>
      </c>
      <c r="D6" s="45">
        <v>2018</v>
      </c>
      <c r="E6" s="45">
        <v>2019</v>
      </c>
      <c r="F6" s="45">
        <v>2020</v>
      </c>
      <c r="G6" s="4" t="s">
        <v>2</v>
      </c>
    </row>
    <row r="7" spans="1:7" ht="17.399999999999999" thickBot="1">
      <c r="A7" s="5" t="s">
        <v>3</v>
      </c>
      <c r="B7" s="46"/>
      <c r="C7" s="46"/>
      <c r="D7" s="46"/>
      <c r="E7" s="46"/>
      <c r="F7" s="46"/>
      <c r="G7" s="6" t="s">
        <v>4</v>
      </c>
    </row>
    <row r="8" spans="1:7" ht="16.8">
      <c r="A8" s="7" t="s">
        <v>16</v>
      </c>
      <c r="B8" s="18">
        <v>229</v>
      </c>
      <c r="C8" s="18">
        <v>204</v>
      </c>
      <c r="D8" s="18">
        <v>213</v>
      </c>
      <c r="E8" s="18">
        <v>212</v>
      </c>
      <c r="F8" s="18">
        <v>254</v>
      </c>
      <c r="G8" s="9" t="s">
        <v>17</v>
      </c>
    </row>
    <row r="9" spans="1:7" ht="16.8">
      <c r="A9" s="7" t="s">
        <v>24</v>
      </c>
      <c r="B9" s="18">
        <v>80</v>
      </c>
      <c r="C9" s="18">
        <v>78</v>
      </c>
      <c r="D9" s="18">
        <v>93</v>
      </c>
      <c r="E9" s="18">
        <v>69</v>
      </c>
      <c r="F9" s="18">
        <v>76</v>
      </c>
      <c r="G9" s="9" t="s">
        <v>19</v>
      </c>
    </row>
    <row r="10" spans="1:7" ht="16.8">
      <c r="A10" s="7" t="s">
        <v>25</v>
      </c>
      <c r="B10" s="18">
        <v>5</v>
      </c>
      <c r="C10" s="18">
        <v>8</v>
      </c>
      <c r="D10" s="18">
        <v>16</v>
      </c>
      <c r="E10" s="18">
        <v>8</v>
      </c>
      <c r="F10" s="18">
        <v>9</v>
      </c>
      <c r="G10" s="9" t="s">
        <v>21</v>
      </c>
    </row>
    <row r="11" spans="1:7" ht="17.399999999999999" thickBot="1">
      <c r="A11" s="5" t="s">
        <v>26</v>
      </c>
      <c r="B11" s="19">
        <v>124</v>
      </c>
      <c r="C11" s="19">
        <v>102</v>
      </c>
      <c r="D11" s="19">
        <v>98</v>
      </c>
      <c r="E11" s="19">
        <v>117</v>
      </c>
      <c r="F11" s="19">
        <v>75</v>
      </c>
      <c r="G11" s="6" t="s">
        <v>23</v>
      </c>
    </row>
    <row r="12" spans="1:7" ht="17.399999999999999" thickBot="1">
      <c r="A12" s="5" t="s">
        <v>11</v>
      </c>
      <c r="B12" s="19">
        <v>438</v>
      </c>
      <c r="C12" s="19">
        <v>392</v>
      </c>
      <c r="D12" s="19">
        <v>420</v>
      </c>
      <c r="E12" s="19">
        <v>406</v>
      </c>
      <c r="F12" s="19">
        <f>SUM(F8:F11)</f>
        <v>414</v>
      </c>
      <c r="G12" s="6" t="s">
        <v>12</v>
      </c>
    </row>
    <row r="13" spans="1:7" ht="15.75" customHeight="1">
      <c r="A13" s="37" t="s">
        <v>13</v>
      </c>
      <c r="B13" s="37"/>
      <c r="C13" s="10"/>
      <c r="D13" s="10"/>
      <c r="E13" s="41" t="s">
        <v>14</v>
      </c>
      <c r="F13" s="41"/>
      <c r="G13" s="41"/>
    </row>
  </sheetData>
  <mergeCells count="10">
    <mergeCell ref="A13:B13"/>
    <mergeCell ref="E13:G13"/>
    <mergeCell ref="F6:F7"/>
    <mergeCell ref="A1:G1"/>
    <mergeCell ref="A2:G2"/>
    <mergeCell ref="A3:G3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rightToLeft="1" workbookViewId="0">
      <selection activeCell="D18" sqref="D18"/>
    </sheetView>
  </sheetViews>
  <sheetFormatPr defaultRowHeight="14.4"/>
  <cols>
    <col min="1" max="1" width="19.109375" customWidth="1"/>
    <col min="6" max="7" width="10.88671875" customWidth="1"/>
    <col min="8" max="8" width="26.44140625" customWidth="1"/>
  </cols>
  <sheetData>
    <row r="1" spans="1:9">
      <c r="A1" s="39" t="s">
        <v>27</v>
      </c>
      <c r="B1" s="39"/>
      <c r="C1" s="39"/>
      <c r="D1" s="39"/>
      <c r="E1" s="39"/>
      <c r="F1" s="39"/>
      <c r="G1" s="39"/>
      <c r="H1" s="39"/>
    </row>
    <row r="2" spans="1:9">
      <c r="A2" s="40" t="s">
        <v>28</v>
      </c>
      <c r="B2" s="40"/>
      <c r="C2" s="40"/>
      <c r="D2" s="40"/>
      <c r="E2" s="40"/>
      <c r="F2" s="40"/>
      <c r="G2" s="40"/>
      <c r="H2" s="40"/>
    </row>
    <row r="3" spans="1:9">
      <c r="A3" s="40" t="s">
        <v>55</v>
      </c>
      <c r="B3" s="40"/>
      <c r="C3" s="40"/>
      <c r="D3" s="40"/>
      <c r="E3" s="40"/>
      <c r="F3" s="40"/>
      <c r="G3" s="40"/>
      <c r="H3" s="40"/>
    </row>
    <row r="4" spans="1:9">
      <c r="A4" s="1"/>
      <c r="B4" s="1"/>
      <c r="C4" s="1"/>
      <c r="D4" s="1"/>
      <c r="E4" s="1"/>
      <c r="F4" s="1"/>
      <c r="G4" s="1"/>
      <c r="H4" s="1"/>
    </row>
    <row r="5" spans="1:9">
      <c r="A5" s="1"/>
      <c r="B5" s="1"/>
      <c r="C5" s="1"/>
      <c r="D5" s="1"/>
      <c r="E5" s="1"/>
      <c r="F5" s="1"/>
      <c r="G5" s="1"/>
      <c r="H5" s="1"/>
    </row>
    <row r="6" spans="1:9" ht="16.8">
      <c r="A6" s="3" t="s">
        <v>1</v>
      </c>
      <c r="B6" s="48">
        <v>2015</v>
      </c>
      <c r="C6" s="42">
        <v>2016</v>
      </c>
      <c r="D6" s="42">
        <v>2017</v>
      </c>
      <c r="E6" s="42">
        <v>2018</v>
      </c>
      <c r="F6" s="42">
        <v>2019</v>
      </c>
      <c r="G6" s="42">
        <v>2020</v>
      </c>
      <c r="H6" s="4" t="s">
        <v>2</v>
      </c>
    </row>
    <row r="7" spans="1:9" ht="17.399999999999999" thickBot="1">
      <c r="A7" s="5" t="s">
        <v>29</v>
      </c>
      <c r="B7" s="49"/>
      <c r="C7" s="43"/>
      <c r="D7" s="43"/>
      <c r="E7" s="43"/>
      <c r="F7" s="43"/>
      <c r="G7" s="43"/>
      <c r="H7" s="6" t="s">
        <v>30</v>
      </c>
    </row>
    <row r="8" spans="1:9" ht="16.8">
      <c r="A8" s="7" t="s">
        <v>31</v>
      </c>
      <c r="B8" s="17">
        <v>4557</v>
      </c>
      <c r="C8" s="22">
        <v>3549</v>
      </c>
      <c r="D8" s="17">
        <v>3990</v>
      </c>
      <c r="E8" s="17">
        <v>3675</v>
      </c>
      <c r="F8" s="17">
        <v>3736</v>
      </c>
      <c r="G8" s="17">
        <v>3682</v>
      </c>
      <c r="H8" s="11" t="s">
        <v>32</v>
      </c>
    </row>
    <row r="9" spans="1:9" ht="16.8">
      <c r="A9" s="7" t="s">
        <v>33</v>
      </c>
      <c r="B9" s="18">
        <v>15</v>
      </c>
      <c r="C9" s="23">
        <v>20</v>
      </c>
      <c r="D9" s="18">
        <v>24</v>
      </c>
      <c r="E9" s="18">
        <v>23</v>
      </c>
      <c r="F9" s="18">
        <v>23</v>
      </c>
      <c r="G9" s="18">
        <v>21</v>
      </c>
      <c r="H9" s="11" t="s">
        <v>34</v>
      </c>
    </row>
    <row r="10" spans="1:9" ht="17.399999999999999" thickBot="1">
      <c r="A10" s="5" t="s">
        <v>35</v>
      </c>
      <c r="B10" s="19">
        <v>551</v>
      </c>
      <c r="C10" s="19">
        <v>598</v>
      </c>
      <c r="D10" s="19">
        <v>589</v>
      </c>
      <c r="E10" s="19">
        <v>600</v>
      </c>
      <c r="F10" s="19">
        <v>562</v>
      </c>
      <c r="G10" s="19">
        <v>782</v>
      </c>
      <c r="H10" s="12" t="s">
        <v>36</v>
      </c>
    </row>
    <row r="11" spans="1:9" ht="13.5" customHeight="1">
      <c r="A11" s="37" t="s">
        <v>37</v>
      </c>
      <c r="B11" s="37"/>
      <c r="C11" s="37"/>
      <c r="D11" s="8"/>
      <c r="E11" s="8"/>
      <c r="F11" s="41" t="s">
        <v>38</v>
      </c>
      <c r="G11" s="41"/>
      <c r="H11" s="41"/>
    </row>
    <row r="14" spans="1:9">
      <c r="E14" s="31"/>
    </row>
    <row r="15" spans="1:9">
      <c r="E15" s="31"/>
      <c r="G15" s="31"/>
      <c r="H15" s="31"/>
      <c r="I15" s="32"/>
    </row>
    <row r="16" spans="1:9">
      <c r="E16" s="32"/>
    </row>
  </sheetData>
  <mergeCells count="11">
    <mergeCell ref="A11:C11"/>
    <mergeCell ref="F11:H11"/>
    <mergeCell ref="G6:G7"/>
    <mergeCell ref="A1:H1"/>
    <mergeCell ref="A2:H2"/>
    <mergeCell ref="A3:H3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rightToLeft="1" topLeftCell="A3" workbookViewId="0">
      <selection activeCell="B10" sqref="B10:G14"/>
    </sheetView>
  </sheetViews>
  <sheetFormatPr defaultRowHeight="14.4"/>
  <cols>
    <col min="1" max="7" width="14" customWidth="1"/>
  </cols>
  <sheetData>
    <row r="1" spans="1:7">
      <c r="A1" s="39" t="s">
        <v>64</v>
      </c>
      <c r="B1" s="39"/>
      <c r="C1" s="39"/>
      <c r="D1" s="39"/>
      <c r="E1" s="39"/>
      <c r="F1" s="39"/>
      <c r="G1" s="39"/>
    </row>
    <row r="2" spans="1:7">
      <c r="A2" s="40" t="s">
        <v>39</v>
      </c>
      <c r="B2" s="40"/>
      <c r="C2" s="40"/>
      <c r="D2" s="40"/>
      <c r="E2" s="40"/>
      <c r="F2" s="40"/>
      <c r="G2" s="40"/>
    </row>
    <row r="3" spans="1:7">
      <c r="A3" s="40" t="s">
        <v>55</v>
      </c>
      <c r="B3" s="40"/>
      <c r="C3" s="40"/>
      <c r="D3" s="40"/>
      <c r="E3" s="40"/>
      <c r="F3" s="40"/>
      <c r="G3" s="40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 ht="18" customHeight="1">
      <c r="A6" s="13" t="s">
        <v>29</v>
      </c>
      <c r="B6" s="34" t="s">
        <v>41</v>
      </c>
      <c r="C6" s="34"/>
      <c r="D6" s="34" t="s">
        <v>43</v>
      </c>
      <c r="E6" s="34"/>
      <c r="F6" s="34" t="s">
        <v>45</v>
      </c>
      <c r="G6" s="34"/>
    </row>
    <row r="7" spans="1:7" ht="15" thickBot="1">
      <c r="A7" s="14" t="s">
        <v>40</v>
      </c>
      <c r="B7" s="35" t="s">
        <v>42</v>
      </c>
      <c r="C7" s="35"/>
      <c r="D7" s="35" t="s">
        <v>44</v>
      </c>
      <c r="E7" s="35"/>
      <c r="F7" s="35" t="s">
        <v>36</v>
      </c>
      <c r="G7" s="35"/>
    </row>
    <row r="8" spans="1:7" ht="18" customHeight="1">
      <c r="A8" s="52" t="s">
        <v>46</v>
      </c>
      <c r="B8" s="13" t="s">
        <v>47</v>
      </c>
      <c r="C8" s="13" t="s">
        <v>49</v>
      </c>
      <c r="D8" s="13" t="s">
        <v>47</v>
      </c>
      <c r="E8" s="24" t="s">
        <v>49</v>
      </c>
      <c r="F8" s="13" t="s">
        <v>47</v>
      </c>
      <c r="G8" s="13" t="s">
        <v>49</v>
      </c>
    </row>
    <row r="9" spans="1:7" ht="15" thickBot="1">
      <c r="A9" s="53"/>
      <c r="B9" s="14" t="s">
        <v>48</v>
      </c>
      <c r="C9" s="14" t="s">
        <v>50</v>
      </c>
      <c r="D9" s="14" t="s">
        <v>48</v>
      </c>
      <c r="E9" s="14" t="s">
        <v>50</v>
      </c>
      <c r="F9" s="14" t="s">
        <v>48</v>
      </c>
      <c r="G9" s="14" t="s">
        <v>50</v>
      </c>
    </row>
    <row r="10" spans="1:7">
      <c r="A10" s="26">
        <v>2015</v>
      </c>
      <c r="B10" s="17">
        <v>2367</v>
      </c>
      <c r="C10" s="17">
        <v>2190</v>
      </c>
      <c r="D10" s="18">
        <v>11</v>
      </c>
      <c r="E10" s="25">
        <v>4</v>
      </c>
      <c r="F10" s="18">
        <v>378</v>
      </c>
      <c r="G10" s="18">
        <v>173</v>
      </c>
    </row>
    <row r="11" spans="1:7">
      <c r="A11" s="26">
        <v>2016</v>
      </c>
      <c r="B11" s="17">
        <v>1798</v>
      </c>
      <c r="C11" s="17">
        <v>1751</v>
      </c>
      <c r="D11" s="18">
        <v>10</v>
      </c>
      <c r="E11" s="18">
        <v>10</v>
      </c>
      <c r="F11" s="18">
        <v>412</v>
      </c>
      <c r="G11" s="18">
        <v>186</v>
      </c>
    </row>
    <row r="12" spans="1:7">
      <c r="A12" s="26">
        <v>2017</v>
      </c>
      <c r="B12" s="17">
        <v>2125</v>
      </c>
      <c r="C12" s="17">
        <v>1865</v>
      </c>
      <c r="D12" s="18">
        <v>14</v>
      </c>
      <c r="E12" s="18">
        <v>10</v>
      </c>
      <c r="F12" s="18">
        <v>394</v>
      </c>
      <c r="G12" s="18">
        <v>195</v>
      </c>
    </row>
    <row r="13" spans="1:7">
      <c r="A13" s="26">
        <v>2018</v>
      </c>
      <c r="B13" s="17">
        <v>1846</v>
      </c>
      <c r="C13" s="17">
        <v>1829</v>
      </c>
      <c r="D13" s="18">
        <v>14</v>
      </c>
      <c r="E13" s="18">
        <v>9</v>
      </c>
      <c r="F13" s="18">
        <v>394</v>
      </c>
      <c r="G13" s="18">
        <v>206</v>
      </c>
    </row>
    <row r="14" spans="1:7">
      <c r="A14" s="26">
        <v>2019</v>
      </c>
      <c r="B14" s="17">
        <v>1924</v>
      </c>
      <c r="C14" s="17">
        <v>1812</v>
      </c>
      <c r="D14" s="18">
        <v>15</v>
      </c>
      <c r="E14" s="18">
        <v>8</v>
      </c>
      <c r="F14" s="18">
        <v>367</v>
      </c>
      <c r="G14" s="18">
        <v>195</v>
      </c>
    </row>
    <row r="15" spans="1:7" ht="15" thickBot="1">
      <c r="A15" s="27">
        <v>2020</v>
      </c>
      <c r="B15" s="19">
        <v>1888</v>
      </c>
      <c r="C15" s="19">
        <v>1794</v>
      </c>
      <c r="D15" s="19">
        <v>12</v>
      </c>
      <c r="E15" s="19">
        <v>9</v>
      </c>
      <c r="F15" s="18">
        <v>573</v>
      </c>
      <c r="G15" s="18">
        <v>209</v>
      </c>
    </row>
    <row r="16" spans="1:7">
      <c r="A16" s="50" t="s">
        <v>37</v>
      </c>
      <c r="B16" s="50"/>
      <c r="C16" s="50"/>
      <c r="D16" s="50"/>
      <c r="E16" s="50"/>
      <c r="F16" s="51" t="s">
        <v>38</v>
      </c>
      <c r="G16" s="51"/>
    </row>
  </sheetData>
  <mergeCells count="12">
    <mergeCell ref="A16:E16"/>
    <mergeCell ref="F16:G16"/>
    <mergeCell ref="A1:G1"/>
    <mergeCell ref="A2:G2"/>
    <mergeCell ref="A3:G3"/>
    <mergeCell ref="A8:A9"/>
    <mergeCell ref="B6:C6"/>
    <mergeCell ref="B7:C7"/>
    <mergeCell ref="D6:E6"/>
    <mergeCell ref="D7:E7"/>
    <mergeCell ref="F6:G6"/>
    <mergeCell ref="F7:G7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"/>
  <sheetViews>
    <sheetView rightToLeft="1" tabSelected="1" workbookViewId="0">
      <selection activeCell="B10" sqref="B10:G14"/>
    </sheetView>
  </sheetViews>
  <sheetFormatPr defaultRowHeight="14.4"/>
  <cols>
    <col min="1" max="7" width="12.109375" customWidth="1"/>
  </cols>
  <sheetData>
    <row r="1" spans="1:8">
      <c r="A1" s="39" t="s">
        <v>58</v>
      </c>
      <c r="B1" s="39"/>
      <c r="C1" s="39"/>
      <c r="D1" s="39"/>
      <c r="E1" s="39"/>
      <c r="F1" s="39"/>
      <c r="G1" s="39"/>
    </row>
    <row r="2" spans="1:8">
      <c r="A2" s="40" t="s">
        <v>51</v>
      </c>
      <c r="B2" s="40"/>
      <c r="C2" s="40"/>
      <c r="D2" s="40"/>
      <c r="E2" s="40"/>
      <c r="F2" s="40"/>
      <c r="G2" s="40"/>
    </row>
    <row r="3" spans="1:8">
      <c r="A3" s="40" t="s">
        <v>55</v>
      </c>
      <c r="B3" s="40"/>
      <c r="C3" s="40"/>
      <c r="D3" s="40"/>
      <c r="E3" s="40"/>
      <c r="F3" s="40"/>
      <c r="G3" s="40"/>
    </row>
    <row r="4" spans="1:8">
      <c r="A4" s="30"/>
      <c r="B4" s="30"/>
      <c r="C4" s="30"/>
      <c r="D4" s="30"/>
      <c r="E4" s="30"/>
      <c r="F4" s="30"/>
      <c r="G4" s="30"/>
    </row>
    <row r="5" spans="1:8">
      <c r="A5" s="30"/>
      <c r="B5" s="30"/>
      <c r="C5" s="30"/>
      <c r="D5" s="30"/>
      <c r="E5" s="30"/>
      <c r="F5" s="30"/>
      <c r="G5" s="30"/>
    </row>
    <row r="6" spans="1:8" ht="18" customHeight="1">
      <c r="A6" s="13" t="s">
        <v>29</v>
      </c>
      <c r="B6" s="34" t="s">
        <v>41</v>
      </c>
      <c r="C6" s="34"/>
      <c r="D6" s="34" t="s">
        <v>43</v>
      </c>
      <c r="E6" s="34"/>
      <c r="F6" s="34" t="s">
        <v>45</v>
      </c>
      <c r="G6" s="34"/>
      <c r="H6" s="34"/>
    </row>
    <row r="7" spans="1:8" ht="15" thickBot="1">
      <c r="A7" s="14" t="s">
        <v>40</v>
      </c>
      <c r="B7" s="35" t="s">
        <v>42</v>
      </c>
      <c r="C7" s="35"/>
      <c r="D7" s="35" t="s">
        <v>44</v>
      </c>
      <c r="E7" s="35"/>
      <c r="F7" s="36" t="s">
        <v>36</v>
      </c>
      <c r="G7" s="36"/>
      <c r="H7" s="36"/>
    </row>
    <row r="8" spans="1:8" ht="18" customHeight="1">
      <c r="A8" s="13" t="s">
        <v>52</v>
      </c>
      <c r="B8" s="13" t="s">
        <v>5</v>
      </c>
      <c r="C8" s="13" t="s">
        <v>7</v>
      </c>
      <c r="D8" s="24" t="s">
        <v>5</v>
      </c>
      <c r="E8" s="13" t="s">
        <v>7</v>
      </c>
      <c r="F8" s="28" t="s">
        <v>5</v>
      </c>
      <c r="G8" s="24" t="s">
        <v>7</v>
      </c>
      <c r="H8" s="33"/>
    </row>
    <row r="9" spans="1:8" ht="17.399999999999999" thickBot="1">
      <c r="A9" s="16" t="s">
        <v>53</v>
      </c>
      <c r="B9" s="14" t="s">
        <v>6</v>
      </c>
      <c r="C9" s="14" t="s">
        <v>8</v>
      </c>
      <c r="D9" s="14" t="s">
        <v>6</v>
      </c>
      <c r="E9" s="14" t="s">
        <v>8</v>
      </c>
      <c r="F9" s="29" t="s">
        <v>6</v>
      </c>
      <c r="G9" s="14" t="s">
        <v>8</v>
      </c>
      <c r="H9" s="33"/>
    </row>
    <row r="10" spans="1:8">
      <c r="A10" s="26">
        <v>2015</v>
      </c>
      <c r="B10" s="17">
        <v>2957</v>
      </c>
      <c r="C10" s="17">
        <v>1600</v>
      </c>
      <c r="D10" s="25">
        <v>8</v>
      </c>
      <c r="E10" s="18">
        <v>7</v>
      </c>
      <c r="F10" s="25">
        <v>273</v>
      </c>
      <c r="G10" s="18">
        <v>278</v>
      </c>
      <c r="H10" s="2"/>
    </row>
    <row r="11" spans="1:8">
      <c r="A11" s="26">
        <v>2016</v>
      </c>
      <c r="B11" s="17">
        <v>2266</v>
      </c>
      <c r="C11" s="17">
        <v>1283</v>
      </c>
      <c r="D11" s="18">
        <v>10</v>
      </c>
      <c r="E11" s="18">
        <v>10</v>
      </c>
      <c r="F11" s="18">
        <v>269</v>
      </c>
      <c r="G11" s="18">
        <v>329</v>
      </c>
      <c r="H11" s="2"/>
    </row>
    <row r="12" spans="1:8">
      <c r="A12" s="26">
        <v>2017</v>
      </c>
      <c r="B12" s="17">
        <v>2406</v>
      </c>
      <c r="C12" s="17">
        <v>1584</v>
      </c>
      <c r="D12" s="18">
        <v>12</v>
      </c>
      <c r="E12" s="18">
        <v>12</v>
      </c>
      <c r="F12" s="18">
        <v>309</v>
      </c>
      <c r="G12" s="18">
        <v>280</v>
      </c>
      <c r="H12" s="2"/>
    </row>
    <row r="13" spans="1:8">
      <c r="A13" s="26">
        <v>2018</v>
      </c>
      <c r="B13" s="17">
        <v>2110</v>
      </c>
      <c r="C13" s="17">
        <v>1565</v>
      </c>
      <c r="D13" s="18">
        <v>12</v>
      </c>
      <c r="E13" s="18">
        <v>11</v>
      </c>
      <c r="F13" s="18">
        <v>301</v>
      </c>
      <c r="G13" s="18">
        <v>299</v>
      </c>
      <c r="H13" s="2"/>
    </row>
    <row r="14" spans="1:8">
      <c r="A14" s="26">
        <v>2019</v>
      </c>
      <c r="B14" s="17">
        <v>2205</v>
      </c>
      <c r="C14" s="17">
        <v>1531</v>
      </c>
      <c r="D14" s="17">
        <v>13</v>
      </c>
      <c r="E14" s="17">
        <v>10</v>
      </c>
      <c r="F14" s="18">
        <v>275</v>
      </c>
      <c r="G14" s="18">
        <v>287</v>
      </c>
      <c r="H14" s="2"/>
    </row>
    <row r="15" spans="1:8" ht="15" thickBot="1">
      <c r="A15" s="27">
        <v>2020</v>
      </c>
      <c r="B15" s="20">
        <v>2007</v>
      </c>
      <c r="C15" s="20">
        <v>1675</v>
      </c>
      <c r="D15" s="20">
        <v>9</v>
      </c>
      <c r="E15" s="20">
        <v>12</v>
      </c>
      <c r="F15" s="19">
        <v>299</v>
      </c>
      <c r="G15" s="19">
        <v>483</v>
      </c>
      <c r="H15" s="2"/>
    </row>
    <row r="16" spans="1:8">
      <c r="A16" s="37" t="s">
        <v>54</v>
      </c>
      <c r="B16" s="37"/>
      <c r="C16" s="37"/>
      <c r="D16" s="37"/>
      <c r="E16" s="38" t="s">
        <v>38</v>
      </c>
      <c r="F16" s="38"/>
      <c r="G16" s="38"/>
      <c r="H16" s="15"/>
    </row>
  </sheetData>
  <mergeCells count="12">
    <mergeCell ref="A16:D16"/>
    <mergeCell ref="E16:G16"/>
    <mergeCell ref="A1:G1"/>
    <mergeCell ref="A2:G2"/>
    <mergeCell ref="A3:G3"/>
    <mergeCell ref="H8:H9"/>
    <mergeCell ref="B6:C6"/>
    <mergeCell ref="B7:C7"/>
    <mergeCell ref="D6:E6"/>
    <mergeCell ref="D7:E7"/>
    <mergeCell ref="F6:H6"/>
    <mergeCell ref="F7:H7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26D381-D849-43AC-87B7-FD3FCF964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F4F396-25F7-4D85-B3BF-FED3AF6364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849408-E04D-48B4-B8AE-081B1565B53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الإحصاءات الحيوية-1</vt:lpstr>
      <vt:lpstr>الإحصاءات الحيوية-2</vt:lpstr>
      <vt:lpstr>الإحصاءات الحيوية-3</vt:lpstr>
      <vt:lpstr>الإحصاءات الحيوية-4</vt:lpstr>
      <vt:lpstr>الإحصاءات الحيوية-5</vt:lpstr>
      <vt:lpstr>الإحصاءات الحيوية-6</vt:lpstr>
      <vt:lpstr>الإحصاءات الحيوية-7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2021-07-06T09:53:21Z</dcterms:created>
  <dcterms:modified xsi:type="dcterms:W3CDTF">2026-03-24T06:32:26Z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