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C22FCE47-7F6B-4AE9-8A7A-7F76B4E22586}" xr6:coauthVersionLast="47" xr6:coauthVersionMax="47" xr10:uidLastSave="{00000000-0000-0000-0000-000000000000}"/>
  <bookViews>
    <workbookView xWindow="-108" yWindow="-108" windowWidth="23256" windowHeight="12456" firstSheet="16" activeTab="19" xr2:uid="{00000000-000D-0000-FFFF-FFFF00000000}"/>
  </bookViews>
  <sheets>
    <sheet name="النقل-1" sheetId="1" r:id="rId1"/>
    <sheet name="النقل-2" sheetId="2" r:id="rId2"/>
    <sheet name="النقل-3" sheetId="3" r:id="rId3"/>
    <sheet name="النقل-4" sheetId="4" r:id="rId4"/>
    <sheet name="النقل-5" sheetId="5" r:id="rId5"/>
    <sheet name="النقل-6" sheetId="6" r:id="rId6"/>
    <sheet name="النقل-7" sheetId="7" r:id="rId7"/>
    <sheet name="النقل-8" sheetId="8" r:id="rId8"/>
    <sheet name="النقل-9" sheetId="9" r:id="rId9"/>
    <sheet name="النقل-10" sheetId="10" r:id="rId10"/>
    <sheet name="النقل-11 (2019)" sheetId="11" r:id="rId11"/>
    <sheet name="النقل-11 (2020)" sheetId="17" r:id="rId12"/>
    <sheet name="النقل-12" sheetId="12" r:id="rId13"/>
    <sheet name="النقل-13 (2019)" sheetId="13" r:id="rId14"/>
    <sheet name="النقل-13 (2020)" sheetId="18" r:id="rId15"/>
    <sheet name="النقل-14 (2019)" sheetId="14" r:id="rId16"/>
    <sheet name="النقل-14 (2020)" sheetId="19" r:id="rId17"/>
    <sheet name="النقل-15" sheetId="15" r:id="rId18"/>
    <sheet name="النقل-16 (2019)" sheetId="16" r:id="rId19"/>
    <sheet name="النقل-16 (2020)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7" l="1"/>
  <c r="L15" i="7"/>
  <c r="M15" i="6" l="1"/>
  <c r="L15" i="6"/>
  <c r="M14" i="5" l="1"/>
  <c r="L14" i="5"/>
  <c r="M14" i="4" l="1"/>
  <c r="L14" i="4"/>
  <c r="M14" i="3" l="1"/>
  <c r="L14" i="3"/>
  <c r="M14" i="2" l="1"/>
  <c r="L14" i="2"/>
</calcChain>
</file>

<file path=xl/sharedStrings.xml><?xml version="1.0" encoding="utf-8"?>
<sst xmlns="http://schemas.openxmlformats.org/spreadsheetml/2006/main" count="770" uniqueCount="261">
  <si>
    <t>جدول 8-1:  مؤشرات قطاع الطيران فـي إمارة رأس الخيمة</t>
  </si>
  <si>
    <t>Table 8-1: Indicators of the aviation sector at RAK</t>
  </si>
  <si>
    <t xml:space="preserve">السنة </t>
  </si>
  <si>
    <t>Year</t>
  </si>
  <si>
    <t>البيان</t>
  </si>
  <si>
    <r>
      <t xml:space="preserve">  </t>
    </r>
    <r>
      <rPr>
        <sz val="11"/>
        <color rgb="FF158897"/>
        <rFont val="Sakkal Majalla"/>
      </rPr>
      <t>الاتجاه</t>
    </r>
    <r>
      <rPr>
        <sz val="11"/>
        <color rgb="FF158897"/>
        <rFont val="Book Antiqua"/>
        <family val="1"/>
      </rPr>
      <t xml:space="preserve"> </t>
    </r>
  </si>
  <si>
    <t>Direction</t>
  </si>
  <si>
    <t>Details</t>
  </si>
  <si>
    <t xml:space="preserve">حركة الطائرات التجارية </t>
  </si>
  <si>
    <t>قادمة</t>
  </si>
  <si>
    <t>Arrival</t>
  </si>
  <si>
    <t>مغادرة</t>
  </si>
  <si>
    <t>Departure</t>
  </si>
  <si>
    <t xml:space="preserve">ترانزيت </t>
  </si>
  <si>
    <t>Transit</t>
  </si>
  <si>
    <t>حركة الركاب</t>
  </si>
  <si>
    <t>Passengers movement</t>
  </si>
  <si>
    <t>حركة طائرات الشحن</t>
  </si>
  <si>
    <t>كميات الشحن</t>
  </si>
  <si>
    <t>وارد (طن)</t>
  </si>
  <si>
    <t>Imported (Ton)</t>
  </si>
  <si>
    <t>Cargo quantity</t>
  </si>
  <si>
    <t>صادر (طن)</t>
  </si>
  <si>
    <t>Exported (Ton)</t>
  </si>
  <si>
    <t>ترانزيت (طن)</t>
  </si>
  <si>
    <t xml:space="preserve">Transit (Ton) </t>
  </si>
  <si>
    <r>
      <t xml:space="preserve">المصدر :  </t>
    </r>
    <r>
      <rPr>
        <b/>
        <sz val="10"/>
        <color rgb="FF000000"/>
        <rFont val="Times New Roman"/>
        <family val="1"/>
      </rPr>
      <t xml:space="preserve"> </t>
    </r>
    <r>
      <rPr>
        <sz val="9"/>
        <color rgb="FF595959"/>
        <rFont val="Sakkal Majalla"/>
      </rPr>
      <t xml:space="preserve">مطار رأس الخيمة الدولي </t>
    </r>
  </si>
  <si>
    <t>Source: Ras Al Khaimah International Airport.</t>
  </si>
  <si>
    <t>عدد السفن</t>
  </si>
  <si>
    <t>Number of ships</t>
  </si>
  <si>
    <t>الربع</t>
  </si>
  <si>
    <t>In</t>
  </si>
  <si>
    <t xml:space="preserve">Quarter </t>
  </si>
  <si>
    <t>الربع الأول</t>
  </si>
  <si>
    <t xml:space="preserve">First quarter </t>
  </si>
  <si>
    <t xml:space="preserve">الربع الثاني </t>
  </si>
  <si>
    <t>Second quarter</t>
  </si>
  <si>
    <t xml:space="preserve">الربع الثالث </t>
  </si>
  <si>
    <t>Third quarter</t>
  </si>
  <si>
    <t xml:space="preserve">الربع الرابع </t>
  </si>
  <si>
    <t>Fourth quarter</t>
  </si>
  <si>
    <t xml:space="preserve">الإجمالي </t>
  </si>
  <si>
    <t xml:space="preserve">Total </t>
  </si>
  <si>
    <t>المصدر: سلطة ميناء صقر البحري - رأس الخيمة</t>
  </si>
  <si>
    <t>Source: Saqr Seaport Authority – RAK</t>
  </si>
  <si>
    <t>Table 8-3: General cargo ship movement in Saqr seaport in Ras Al Khaimah</t>
  </si>
  <si>
    <t>Quarter</t>
  </si>
  <si>
    <t>Table 8-5: Movement of ships in R.A.K Seaport</t>
  </si>
  <si>
    <t>Table 8-6: Cargo ship movement at Saqr seaport in Ras Al Khaimah</t>
  </si>
  <si>
    <t>Table 8-7: Cargo ship movement at Al Jazeera Al Hamra seaport in Ras Al Khaimah</t>
  </si>
  <si>
    <t xml:space="preserve">Table 8-8: number of taxis, buses and passengers in Ras Al Khaimah </t>
  </si>
  <si>
    <t xml:space="preserve">Year </t>
  </si>
  <si>
    <t>نوع التسجيل</t>
  </si>
  <si>
    <t>تسجيل لأول مرة</t>
  </si>
  <si>
    <t>New</t>
  </si>
  <si>
    <t>تجديد</t>
  </si>
  <si>
    <t>Renewal</t>
  </si>
  <si>
    <t>الإجمالي</t>
  </si>
  <si>
    <t xml:space="preserve"> Total</t>
  </si>
  <si>
    <t>المصدر:  وزارة الداخلية - إدارة المرور والترخيص</t>
  </si>
  <si>
    <t>2017*</t>
  </si>
  <si>
    <t>2016*</t>
  </si>
  <si>
    <t>السنة</t>
  </si>
  <si>
    <t>Type</t>
  </si>
  <si>
    <t>الصنف</t>
  </si>
  <si>
    <t>Type of vehicle</t>
  </si>
  <si>
    <t>Motorcycle</t>
  </si>
  <si>
    <t>دراجة نارية</t>
  </si>
  <si>
    <t>صنف المركبة</t>
  </si>
  <si>
    <t>Light</t>
  </si>
  <si>
    <t>خفيفة</t>
  </si>
  <si>
    <t>Heavy</t>
  </si>
  <si>
    <t>ثقيلة</t>
  </si>
  <si>
    <t>Mini bus</t>
  </si>
  <si>
    <t>حافلة خفيفة</t>
  </si>
  <si>
    <t>Bus</t>
  </si>
  <si>
    <t>حافلة ثقيلة</t>
  </si>
  <si>
    <t>Machine</t>
  </si>
  <si>
    <t>خفيف</t>
  </si>
  <si>
    <t>جهاز ميكانيكى</t>
  </si>
  <si>
    <t>ثقيل</t>
  </si>
  <si>
    <t>Type of plate</t>
  </si>
  <si>
    <t>Private</t>
  </si>
  <si>
    <t> -</t>
  </si>
  <si>
    <t>-</t>
  </si>
  <si>
    <t>خاص</t>
  </si>
  <si>
    <t>حسب اللوحة</t>
  </si>
  <si>
    <t>Public</t>
  </si>
  <si>
    <t>عمومي</t>
  </si>
  <si>
    <t>Govt.</t>
  </si>
  <si>
    <t>حكومى</t>
  </si>
  <si>
    <t>Source: Ministry of Interior - Traffic and Licensing Department</t>
  </si>
  <si>
    <t>المصدر: وزارة الداخلية - إدارة المرور والترخيص</t>
  </si>
  <si>
    <t>*Plate class does not include motorcycles</t>
  </si>
  <si>
    <t>*صنف اللوحة لا تشمل الدراجات النارية</t>
  </si>
  <si>
    <t>جدول 8-11:  المركبات والآليات المسجلة في رأس الخيمة</t>
  </si>
  <si>
    <t>Table 8-11: Registered vehicles and machinery in Ras Al Khaimah</t>
  </si>
  <si>
    <t>Registration</t>
  </si>
  <si>
    <t>الاجمالي</t>
  </si>
  <si>
    <t>Total</t>
  </si>
  <si>
    <t>إلغاء  للتصدير</t>
  </si>
  <si>
    <t>Cancellation for export</t>
  </si>
  <si>
    <t>New registration</t>
  </si>
  <si>
    <t xml:space="preserve">Government </t>
  </si>
  <si>
    <r>
      <t> </t>
    </r>
    <r>
      <rPr>
        <sz val="10"/>
        <color rgb="FF595959"/>
        <rFont val="Calibri"/>
        <family val="2"/>
        <scheme val="minor"/>
      </rPr>
      <t>-</t>
    </r>
  </si>
  <si>
    <r>
      <t>-</t>
    </r>
    <r>
      <rPr>
        <sz val="10"/>
        <color rgb="FF595959"/>
        <rFont val="Book Antiqua"/>
        <family val="1"/>
      </rPr>
      <t> </t>
    </r>
  </si>
  <si>
    <t xml:space="preserve">نوع المركبة </t>
  </si>
  <si>
    <t xml:space="preserve">دراجة نارية  </t>
  </si>
  <si>
    <t>مركبة خفيفة</t>
  </si>
  <si>
    <t>Car</t>
  </si>
  <si>
    <t xml:space="preserve">شاحنة </t>
  </si>
  <si>
    <t>Truck</t>
  </si>
  <si>
    <t xml:space="preserve">حافلة خفيفة  </t>
  </si>
  <si>
    <t>Mini-Buss</t>
  </si>
  <si>
    <t xml:space="preserve">حافلة ثقيلة  </t>
  </si>
  <si>
    <t>Buss</t>
  </si>
  <si>
    <t xml:space="preserve">جهاز خفيف  </t>
  </si>
  <si>
    <t>Light Machine</t>
  </si>
  <si>
    <t xml:space="preserve">جهاز ثقيل   </t>
  </si>
  <si>
    <t>Heavy Machine</t>
  </si>
  <si>
    <t>نوع الإصدار</t>
  </si>
  <si>
    <t>جديدة *</t>
  </si>
  <si>
    <t>New *</t>
  </si>
  <si>
    <t>استبدال</t>
  </si>
  <si>
    <t>Change</t>
  </si>
  <si>
    <t>Source:  Ministry of Interior - Traffic and Licensing Department</t>
  </si>
  <si>
    <t>* تشمل الرخص المؤقته وبدل الفاقد والتالف وإضافة صنف</t>
  </si>
  <si>
    <t xml:space="preserve">* Includes temporary ,change for loss/damage &amp; addition of a type </t>
  </si>
  <si>
    <t>الدولة</t>
  </si>
  <si>
    <r>
      <t xml:space="preserve">الإمارات </t>
    </r>
    <r>
      <rPr>
        <sz val="11"/>
        <color rgb="FF158897"/>
        <rFont val="Book Antiqua"/>
        <family val="1"/>
      </rPr>
      <t>UAE</t>
    </r>
  </si>
  <si>
    <t>مجلس التعاون</t>
  </si>
  <si>
    <r>
      <t xml:space="preserve"> </t>
    </r>
    <r>
      <rPr>
        <sz val="11"/>
        <color rgb="FF158897"/>
        <rFont val="Book Antiqua"/>
        <family val="1"/>
      </rPr>
      <t>GCC</t>
    </r>
  </si>
  <si>
    <t xml:space="preserve">عرب </t>
  </si>
  <si>
    <t>Arab</t>
  </si>
  <si>
    <t>الهند</t>
  </si>
  <si>
    <r>
      <t xml:space="preserve"> </t>
    </r>
    <r>
      <rPr>
        <sz val="11"/>
        <color rgb="FF158897"/>
        <rFont val="Book Antiqua"/>
        <family val="1"/>
      </rPr>
      <t>India</t>
    </r>
  </si>
  <si>
    <r>
      <t xml:space="preserve">باكستان </t>
    </r>
    <r>
      <rPr>
        <sz val="11"/>
        <color rgb="FF158897"/>
        <rFont val="Book Antiqua"/>
        <family val="1"/>
      </rPr>
      <t>Pakistan</t>
    </r>
  </si>
  <si>
    <r>
      <t xml:space="preserve">آخرون </t>
    </r>
    <r>
      <rPr>
        <sz val="11"/>
        <color rgb="FF158897"/>
        <rFont val="Book Antiqua"/>
        <family val="1"/>
      </rPr>
      <t>Others</t>
    </r>
  </si>
  <si>
    <r>
      <t xml:space="preserve">الإجمالى </t>
    </r>
    <r>
      <rPr>
        <sz val="11"/>
        <color rgb="FF158897"/>
        <rFont val="Book Antiqua"/>
        <family val="1"/>
      </rPr>
      <t>Total</t>
    </r>
  </si>
  <si>
    <t>Country</t>
  </si>
  <si>
    <t>حالة الإصدار</t>
  </si>
  <si>
    <t>Issuing Status</t>
  </si>
  <si>
    <t>إستبدال</t>
  </si>
  <si>
    <r>
      <t>Source: Ministry of Interior - Traffic and</t>
    </r>
    <r>
      <rPr>
        <sz val="8"/>
        <color rgb="FF767171"/>
        <rFont val="Sakkal Majalla"/>
      </rPr>
      <t xml:space="preserve"> </t>
    </r>
    <r>
      <rPr>
        <sz val="8"/>
        <color rgb="FF767171"/>
        <rFont val="Book Antiqua"/>
        <family val="1"/>
      </rPr>
      <t>Licensing Department</t>
    </r>
  </si>
  <si>
    <t xml:space="preserve">* Includes temporary, change for loss/ damage &amp; addition of a type </t>
  </si>
  <si>
    <t>جدول 8-15  :  الحوادث والمخالفات المرورية والإصابات الناتجة عنها في رأس الخيمة</t>
  </si>
  <si>
    <t>عدد الحوادث</t>
  </si>
  <si>
    <t>Number of accidents</t>
  </si>
  <si>
    <t>عدد الوفيات</t>
  </si>
  <si>
    <t>Number of deaths</t>
  </si>
  <si>
    <t>عدد المصابين</t>
  </si>
  <si>
    <t>Number of injured</t>
  </si>
  <si>
    <t>عدد المخالفات</t>
  </si>
  <si>
    <t>Number of traffic violations</t>
  </si>
  <si>
    <t>جدول8-16: أسباب حوادث المرور والإصابات الناتجة عنها في رأس الخيمة</t>
  </si>
  <si>
    <t>Cause of accident / casualties</t>
  </si>
  <si>
    <r>
      <t xml:space="preserve">Casualties  </t>
    </r>
    <r>
      <rPr>
        <sz val="11"/>
        <color rgb="FF158897"/>
        <rFont val="Sakkal Majalla"/>
      </rPr>
      <t xml:space="preserve"> الإصابات</t>
    </r>
  </si>
  <si>
    <t>الوفيات</t>
  </si>
  <si>
    <t>Death</t>
  </si>
  <si>
    <t>الحوادث</t>
  </si>
  <si>
    <t>Accidents</t>
  </si>
  <si>
    <t>سبب الحادث</t>
  </si>
  <si>
    <t>بسيطة</t>
  </si>
  <si>
    <t>متوسطة</t>
  </si>
  <si>
    <t>Less severe</t>
  </si>
  <si>
    <t>بليغة</t>
  </si>
  <si>
    <t>Severe</t>
  </si>
  <si>
    <t>Careless attention to road users</t>
  </si>
  <si>
    <t>عدم تقدير مستعملى الطريق</t>
  </si>
  <si>
    <t>Joining a road when not clear</t>
  </si>
  <si>
    <t>عدم التأكد من خلو الطريق</t>
  </si>
  <si>
    <t>Using the wrong track</t>
  </si>
  <si>
    <t>عدم الالتزام بخط السير</t>
  </si>
  <si>
    <t>Insufficient distance between cars</t>
  </si>
  <si>
    <t>عدم ترك مسافة كافية</t>
  </si>
  <si>
    <t>High speed</t>
  </si>
  <si>
    <t>السرعة الزائدة</t>
  </si>
  <si>
    <t>Pass at red traffic lights</t>
  </si>
  <si>
    <t>عبور الإشارة الحمراء</t>
  </si>
  <si>
    <t>Neglect and lack of discipline</t>
  </si>
  <si>
    <t>الاهمال وعدم الإنضباط</t>
  </si>
  <si>
    <t>Abrupt deviation</t>
  </si>
  <si>
    <t>الإنحراف المفاجئ</t>
  </si>
  <si>
    <t>Other</t>
  </si>
  <si>
    <t xml:space="preserve">أخرى </t>
  </si>
  <si>
    <t>بالطن</t>
  </si>
  <si>
    <t>In Ton</t>
  </si>
  <si>
    <t>مفرغة</t>
  </si>
  <si>
    <t>Unloaded</t>
  </si>
  <si>
    <t>عدد  مركبات الأجرة</t>
  </si>
  <si>
    <t>Number of taxis</t>
  </si>
  <si>
    <t xml:space="preserve">عدد رحلات مركبات الاجرة </t>
  </si>
  <si>
    <t xml:space="preserve">Number of trip </t>
  </si>
  <si>
    <t>عدد المسافرين بمركبات الاجرة</t>
  </si>
  <si>
    <t xml:space="preserve">عدد سائقي سيارة الأجرة </t>
  </si>
  <si>
    <t>The number of taxi drivers</t>
  </si>
  <si>
    <t xml:space="preserve">عدد الحافلات الداخلية </t>
  </si>
  <si>
    <t>The number of internal buses</t>
  </si>
  <si>
    <t xml:space="preserve">عدد رحلات الحافلات الداخلية </t>
  </si>
  <si>
    <t>Number of internal bus trips</t>
  </si>
  <si>
    <t xml:space="preserve">ركاب الحافلات داخل الإمارة </t>
  </si>
  <si>
    <t>An internal bus passengers</t>
  </si>
  <si>
    <t xml:space="preserve">عدد الحافلات الخارجية </t>
  </si>
  <si>
    <t>The number of external buses</t>
  </si>
  <si>
    <t xml:space="preserve">عدد رحلات الحافلات الخارجية </t>
  </si>
  <si>
    <t>Number of external bus trips</t>
  </si>
  <si>
    <t xml:space="preserve">عدد ركاب الحافلات الخارجية </t>
  </si>
  <si>
    <t xml:space="preserve">The number of passengers by busses </t>
  </si>
  <si>
    <t xml:space="preserve">عدد سائقي الحافلات </t>
  </si>
  <si>
    <t>Number of bus drivers</t>
  </si>
  <si>
    <t xml:space="preserve">عدد  مركبات الأجرة ( شاركة) </t>
  </si>
  <si>
    <t>Number of taxis ( Musharakah)</t>
  </si>
  <si>
    <t>عدد رحلات مركبات الاجرة (مشاركة)</t>
  </si>
  <si>
    <t>Number of trip (Musharakah)</t>
  </si>
  <si>
    <t xml:space="preserve">عدد المسافرين بمركبات مشاركة </t>
  </si>
  <si>
    <t>Number of passnger by Musharakah</t>
  </si>
  <si>
    <t>المصدر: هيئة رأس الخيمة للمواصلات</t>
  </si>
  <si>
    <t>Detail</t>
  </si>
  <si>
    <t>Source : RAK Transport Authority</t>
  </si>
  <si>
    <t>Number of passengers by taxis</t>
  </si>
  <si>
    <t>Type of Issuing</t>
  </si>
  <si>
    <t>Type of  Vehicle</t>
  </si>
  <si>
    <t>s</t>
  </si>
  <si>
    <t xml:space="preserve"> 2020-2015</t>
  </si>
  <si>
    <r>
      <t xml:space="preserve">جدول </t>
    </r>
    <r>
      <rPr>
        <b/>
        <sz val="11"/>
        <color rgb="FF158897"/>
        <rFont val="Calibri"/>
        <family val="2"/>
        <scheme val="minor"/>
      </rPr>
      <t>8</t>
    </r>
    <r>
      <rPr>
        <b/>
        <sz val="11"/>
        <color rgb="FF158897"/>
        <rFont val="GE Dinar Two"/>
        <family val="1"/>
        <charset val="178"/>
      </rPr>
      <t>-2:  حركة  سفن الحاويات بميناء صقر البحري في رأس الخيمة</t>
    </r>
  </si>
  <si>
    <r>
      <t>جدول</t>
    </r>
    <r>
      <rPr>
        <b/>
        <sz val="11"/>
        <color rgb="FF158897"/>
        <rFont val="Calibri"/>
        <family val="2"/>
        <scheme val="minor"/>
      </rPr>
      <t>8</t>
    </r>
    <r>
      <rPr>
        <b/>
        <sz val="11"/>
        <color rgb="FF158897"/>
        <rFont val="GE Dinar Two"/>
        <family val="1"/>
        <charset val="178"/>
      </rPr>
      <t>-3:  حركة  سفن الشحن العام بميناء صقر البحري في رأس الخيمة</t>
    </r>
  </si>
  <si>
    <r>
      <t xml:space="preserve">جدول </t>
    </r>
    <r>
      <rPr>
        <b/>
        <sz val="11"/>
        <color rgb="FF158897"/>
        <rFont val="Calibri"/>
        <family val="2"/>
        <scheme val="minor"/>
      </rPr>
      <t>8</t>
    </r>
    <r>
      <rPr>
        <b/>
        <sz val="11"/>
        <color rgb="FF158897"/>
        <rFont val="GE Dinar Two"/>
        <family val="1"/>
        <charset val="178"/>
      </rPr>
      <t>-4:  حركة قوارب التموين بميناء صقر البحري في رأس الخيمة</t>
    </r>
  </si>
  <si>
    <r>
      <t xml:space="preserve">جدول </t>
    </r>
    <r>
      <rPr>
        <b/>
        <sz val="11"/>
        <color rgb="FF158897"/>
        <rFont val="Calibri"/>
        <family val="2"/>
        <scheme val="minor"/>
      </rPr>
      <t>8</t>
    </r>
    <r>
      <rPr>
        <b/>
        <sz val="11"/>
        <color rgb="FF158897"/>
        <rFont val="GE Dinar Two"/>
        <family val="1"/>
        <charset val="178"/>
      </rPr>
      <t>-8:  عدد مركبات الأجرة والحافلات و الركاب في رأس الخيمة</t>
    </r>
  </si>
  <si>
    <t>_</t>
  </si>
  <si>
    <t>Cargo aircraft movement</t>
  </si>
  <si>
    <t xml:space="preserve">Commercial aircraft movement  </t>
  </si>
  <si>
    <t>Table 8-2: Containers ships movement in Saqr seaport in Ras Al Khaimah</t>
  </si>
  <si>
    <t>Table 8-4: Supply boats movement of Saqr seaport in Ras Al Khaimah</t>
  </si>
  <si>
    <t>شطب، تحويل وحيازة</t>
  </si>
  <si>
    <t>Write-off, transfer and possession</t>
  </si>
  <si>
    <r>
      <t>Type of registration</t>
    </r>
    <r>
      <rPr>
        <b/>
        <sz val="12"/>
        <color rgb="FF000000"/>
        <rFont val="Book Antiqua"/>
        <family val="1"/>
      </rPr>
      <t xml:space="preserve"> </t>
    </r>
  </si>
  <si>
    <t xml:space="preserve">جدول 8-13:  رخص القيادة الصادرة في رأس الخيمة حسب نوع المركبة والإصدار </t>
  </si>
  <si>
    <t>Table 8-13: Driving licenses issued in Ras Al Khaimah by type of vehicle and type of issuing</t>
  </si>
  <si>
    <t xml:space="preserve">جدول 8-14  :  رخص القيادة الصادرة في رأس الخيمة حسب الجنسية ونوع الإصدار </t>
  </si>
  <si>
    <t>Table 8-14: Driving licenses issued in Ras Al Khaimah by nationality and type of issuing</t>
  </si>
  <si>
    <t>Table 8-15: Road traffic accidents and violations and resulting injuries in Ras Al Khaimah</t>
  </si>
  <si>
    <t>Table 8-16: Causes of road traffic accidents and resulting injuries in Ras Al Khaimah</t>
  </si>
  <si>
    <t xml:space="preserve">Table 8-9: Number of vehicles and machinery in Ras Al Khaimah by type of registration </t>
  </si>
  <si>
    <t xml:space="preserve">جدول 8-10:  المركبات والآليات  المسجلة لأول مرة في رأس الخيمة حسب صنف المركبة واللوحة </t>
  </si>
  <si>
    <t>Table 8-10: Newly registered vehicles and machinery in Ras Al Khaimah by type and plate</t>
  </si>
  <si>
    <t xml:space="preserve">جدول 8-12:  المركبات والآليات المجدد تسجيلها في رأس الخيمة حسب صنف المركبة واللوحة </t>
  </si>
  <si>
    <t>Table 8-12: Renewed registration of vehicles and machinery in Ras Al Khaimah by type and plate</t>
  </si>
  <si>
    <t>جدول 9-8:  عدد المركبات والآليات في رأس الخيمة حسب نوع التسجيل</t>
  </si>
  <si>
    <t xml:space="preserve"> 2020-2016</t>
  </si>
  <si>
    <r>
      <t xml:space="preserve">جدول </t>
    </r>
    <r>
      <rPr>
        <b/>
        <sz val="11"/>
        <color rgb="FF158897"/>
        <rFont val="Calibri"/>
        <family val="2"/>
        <scheme val="minor"/>
      </rPr>
      <t>8</t>
    </r>
    <r>
      <rPr>
        <b/>
        <sz val="11"/>
        <color rgb="FF158897"/>
        <rFont val="GE Dinar Two"/>
        <family val="1"/>
        <charset val="178"/>
      </rPr>
      <t>-5:  حركة السفن بميناء رأس الخيمة</t>
    </r>
  </si>
  <si>
    <r>
      <t xml:space="preserve">جدول </t>
    </r>
    <r>
      <rPr>
        <b/>
        <sz val="11"/>
        <color rgb="FF158897"/>
        <rFont val="Calibri"/>
        <family val="2"/>
        <scheme val="minor"/>
      </rPr>
      <t>8</t>
    </r>
    <r>
      <rPr>
        <b/>
        <sz val="11"/>
        <color rgb="FF158897"/>
        <rFont val="GE Dinar Two"/>
        <family val="1"/>
        <charset val="178"/>
      </rPr>
      <t>-6:  حركة شحن البضائع بميناء صقر البحري في رأس الخيمة</t>
    </r>
  </si>
  <si>
    <r>
      <t xml:space="preserve">جدول </t>
    </r>
    <r>
      <rPr>
        <b/>
        <sz val="11"/>
        <color rgb="FF158897"/>
        <rFont val="Calibri"/>
        <family val="2"/>
        <scheme val="minor"/>
      </rPr>
      <t>8</t>
    </r>
    <r>
      <rPr>
        <b/>
        <sz val="11"/>
        <color rgb="FF158897"/>
        <rFont val="GE Dinar Two"/>
        <family val="1"/>
        <charset val="178"/>
      </rPr>
      <t xml:space="preserve">-7:  حركة شحن البضائع بميناء الجزيرة الحمراء في رأس الخيمة  </t>
    </r>
  </si>
  <si>
    <t>- </t>
  </si>
  <si>
    <t>Out</t>
  </si>
  <si>
    <t xml:space="preserve">مغادرة </t>
  </si>
  <si>
    <r>
      <t xml:space="preserve"> </t>
    </r>
    <r>
      <rPr>
        <b/>
        <sz val="11"/>
        <color rgb="FF158897"/>
        <rFont val="Book Antiqua"/>
        <family val="1"/>
      </rPr>
      <t>2020-2015</t>
    </r>
  </si>
  <si>
    <r>
      <t xml:space="preserve">محملة
 </t>
    </r>
    <r>
      <rPr>
        <sz val="11"/>
        <color rgb="FF158897"/>
        <rFont val="Book Antiqua"/>
        <family val="1"/>
      </rPr>
      <t>Loaded</t>
    </r>
  </si>
  <si>
    <t xml:space="preserve">  2020-2015</t>
  </si>
  <si>
    <t xml:space="preserve">                 -   </t>
  </si>
  <si>
    <t>2015*</t>
  </si>
  <si>
    <t>2020-2015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</si>
</sst>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>
    <font>
      <sz val="11"/>
      <color theme="1"/>
      <name val="Calibri"/>
      <family val="2"/>
      <scheme val="minor"/>
    </font>
    <font>
      <b/>
      <sz val="10"/>
      <color rgb="FF158897"/>
      <name val="Calibri"/>
      <family val="2"/>
      <scheme val="minor"/>
    </font>
    <font>
      <b/>
      <sz val="10"/>
      <color rgb="FF158897"/>
      <name val="Book Antiqua"/>
      <family val="1"/>
    </font>
    <font>
      <sz val="11"/>
      <color rgb="FF158897"/>
      <name val="Sakkal Majalla"/>
    </font>
    <font>
      <sz val="11"/>
      <color rgb="FF158897"/>
      <name val="Book Antiqua"/>
      <family val="1"/>
    </font>
    <font>
      <sz val="11"/>
      <color rgb="FF000000"/>
      <name val="Calibri"/>
      <family val="2"/>
      <scheme val="minor"/>
    </font>
    <font>
      <sz val="11"/>
      <color rgb="FF595959"/>
      <name val="Sakkal Majalla"/>
    </font>
    <font>
      <b/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sz val="10"/>
      <color rgb="FF000000"/>
      <name val="Arial"/>
      <family val="2"/>
    </font>
    <font>
      <sz val="10"/>
      <color rgb="FF000000"/>
      <name val="Book Antiqua"/>
      <family val="1"/>
    </font>
    <font>
      <sz val="9"/>
      <color rgb="FF595959"/>
      <name val="Sakkal Majalla"/>
    </font>
    <font>
      <b/>
      <sz val="10"/>
      <color rgb="FF000000"/>
      <name val="Times New Roman"/>
      <family val="1"/>
    </font>
    <font>
      <sz val="8"/>
      <color rgb="FF777171"/>
      <name val="Book Antiqua"/>
      <family val="1"/>
    </font>
    <font>
      <sz val="9"/>
      <color rgb="FF595959"/>
      <name val="Book Antiqua"/>
      <family val="1"/>
    </font>
    <font>
      <sz val="8"/>
      <color rgb="FF767171"/>
      <name val="Book Antiqua"/>
      <family val="1"/>
    </font>
    <font>
      <sz val="10"/>
      <color rgb="FF595959"/>
      <name val="Calibri"/>
      <family val="2"/>
      <scheme val="minor"/>
    </font>
    <font>
      <sz val="9"/>
      <color rgb="FF767171"/>
      <name val="Sakkal Majalla"/>
    </font>
    <font>
      <sz val="11"/>
      <color rgb="FF404040"/>
      <name val="Sakkal Majalla"/>
    </font>
    <font>
      <b/>
      <sz val="12"/>
      <color rgb="FF000000"/>
      <name val="Book Antiqua"/>
      <family val="1"/>
    </font>
    <font>
      <sz val="11"/>
      <color rgb="FFFF0000"/>
      <name val="Book Antiqua"/>
      <family val="1"/>
    </font>
    <font>
      <sz val="11"/>
      <color rgb="FF44546A"/>
      <name val="Sakkal Majalla"/>
    </font>
    <font>
      <sz val="11"/>
      <color rgb="FF158897"/>
      <name val="GE Dinar Two"/>
      <family val="1"/>
      <charset val="178"/>
    </font>
    <font>
      <sz val="10"/>
      <color rgb="FF404040"/>
      <name val="Sakkal Majalla"/>
    </font>
    <font>
      <sz val="8"/>
      <color rgb="FF767171"/>
      <name val="Sakkal Majalla"/>
    </font>
    <font>
      <sz val="8"/>
      <color rgb="FF595959"/>
      <name val="Book Antiqua"/>
      <family val="1"/>
    </font>
    <font>
      <b/>
      <sz val="11"/>
      <color rgb="FF158897"/>
      <name val="GE Dinar Two"/>
      <family val="1"/>
      <charset val="178"/>
    </font>
    <font>
      <b/>
      <sz val="11"/>
      <color rgb="FF158897"/>
      <name val="Book Antiqua"/>
      <family val="1"/>
    </font>
    <font>
      <b/>
      <sz val="11"/>
      <color rgb="FF158897"/>
      <name val="Calibri"/>
      <family val="2"/>
      <scheme val="minor"/>
    </font>
    <font>
      <b/>
      <sz val="10"/>
      <color rgb="FF158897"/>
      <name val="GE Dinar Two"/>
      <family val="1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158897"/>
      </bottom>
      <diagonal/>
    </border>
    <border>
      <left/>
      <right/>
      <top style="medium">
        <color rgb="FF158897"/>
      </top>
      <bottom/>
      <diagonal/>
    </border>
    <border>
      <left style="medium">
        <color rgb="FFAEAAAA"/>
      </left>
      <right/>
      <top/>
      <bottom style="medium">
        <color rgb="FF158897"/>
      </bottom>
      <diagonal/>
    </border>
    <border>
      <left style="medium">
        <color rgb="FFAEAAAA"/>
      </left>
      <right/>
      <top/>
      <bottom/>
      <diagonal/>
    </border>
    <border>
      <left style="medium">
        <color rgb="FFAEAAAA"/>
      </left>
      <right/>
      <top style="medium">
        <color rgb="FF158897"/>
      </top>
      <bottom/>
      <diagonal/>
    </border>
    <border>
      <left/>
      <right/>
      <top style="medium">
        <color rgb="FF158897"/>
      </top>
      <bottom style="medium">
        <color rgb="FF158897"/>
      </bottom>
      <diagonal/>
    </border>
    <border>
      <left/>
      <right/>
      <top/>
      <bottom style="medium">
        <color rgb="FFA5A5A5"/>
      </bottom>
      <diagonal/>
    </border>
  </borders>
  <cellStyleXfs count="3">
    <xf numFmtId="0" fontId="0" fillId="0" borderId="0"/>
    <xf numFmtId="0" fontId="32" fillId="0" borderId="0"/>
    <xf numFmtId="43" fontId="3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horizontal="right" vertical="center" readingOrder="2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right" vertical="center" readingOrder="2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readingOrder="2"/>
    </xf>
    <xf numFmtId="0" fontId="3" fillId="2" borderId="1" xfId="0" applyFont="1" applyFill="1" applyBorder="1" applyAlignment="1">
      <alignment horizontal="right" vertical="center" readingOrder="2"/>
    </xf>
    <xf numFmtId="0" fontId="4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 readingOrder="2"/>
    </xf>
    <xf numFmtId="0" fontId="8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readingOrder="2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readingOrder="2"/>
    </xf>
    <xf numFmtId="0" fontId="2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justify" vertical="center" wrapText="1" readingOrder="2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readingOrder="2"/>
    </xf>
    <xf numFmtId="0" fontId="19" fillId="0" borderId="0" xfId="0" applyFont="1" applyAlignment="1">
      <alignment horizontal="justify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left" vertical="center" readingOrder="2"/>
    </xf>
    <xf numFmtId="0" fontId="8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horizontal="left" vertical="center" wrapText="1" readingOrder="1"/>
    </xf>
    <xf numFmtId="3" fontId="8" fillId="0" borderId="1" xfId="0" applyNumberFormat="1" applyFont="1" applyBorder="1" applyAlignment="1">
      <alignment horizontal="left" vertical="center" wrapText="1" readingOrder="1"/>
    </xf>
    <xf numFmtId="3" fontId="8" fillId="0" borderId="0" xfId="0" applyNumberFormat="1" applyFont="1" applyAlignment="1">
      <alignment horizontal="left" vertical="center" wrapText="1" readingOrder="1"/>
    </xf>
    <xf numFmtId="0" fontId="6" fillId="0" borderId="7" xfId="0" applyFont="1" applyBorder="1" applyAlignment="1">
      <alignment horizontal="right" vertical="center" readingOrder="2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justify" vertical="center" readingOrder="2"/>
    </xf>
    <xf numFmtId="3" fontId="8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0" fillId="0" borderId="0" xfId="0" applyFont="1" applyAlignment="1">
      <alignment horizontal="center" vertical="center" readingOrder="2"/>
    </xf>
    <xf numFmtId="0" fontId="15" fillId="0" borderId="2" xfId="0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0" fontId="8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left" vertical="center" wrapText="1" readingOrder="1"/>
    </xf>
    <xf numFmtId="3" fontId="17" fillId="0" borderId="1" xfId="0" applyNumberFormat="1" applyFont="1" applyBorder="1" applyAlignment="1">
      <alignment horizontal="left" vertical="center" wrapText="1" readingOrder="1"/>
    </xf>
    <xf numFmtId="0" fontId="8" fillId="0" borderId="2" xfId="0" applyFont="1" applyBorder="1" applyAlignment="1">
      <alignment vertical="center" wrapText="1" readingOrder="1"/>
    </xf>
    <xf numFmtId="3" fontId="8" fillId="0" borderId="2" xfId="0" applyNumberFormat="1" applyFont="1" applyBorder="1" applyAlignment="1">
      <alignment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1" xfId="0" applyFont="1" applyBorder="1" applyAlignment="1">
      <alignment vertical="center" wrapText="1" readingOrder="1"/>
    </xf>
    <xf numFmtId="3" fontId="8" fillId="0" borderId="1" xfId="0" applyNumberFormat="1" applyFont="1" applyBorder="1" applyAlignment="1">
      <alignment vertical="center" wrapText="1" readingOrder="1"/>
    </xf>
    <xf numFmtId="3" fontId="8" fillId="0" borderId="0" xfId="0" applyNumberFormat="1" applyFont="1" applyAlignment="1">
      <alignment vertical="center" wrapText="1" readingOrder="1"/>
    </xf>
    <xf numFmtId="0" fontId="12" fillId="0" borderId="2" xfId="0" applyFont="1" applyBorder="1" applyAlignment="1">
      <alignment horizontal="right" vertical="center" wrapText="1" readingOrder="2"/>
    </xf>
    <xf numFmtId="0" fontId="26" fillId="0" borderId="2" xfId="0" applyFont="1" applyBorder="1" applyAlignment="1">
      <alignment horizontal="left" vertical="center" wrapText="1" readingOrder="2"/>
    </xf>
    <xf numFmtId="0" fontId="27" fillId="0" borderId="0" xfId="0" applyFont="1" applyAlignment="1">
      <alignment horizontal="center" vertical="center" readingOrder="2"/>
    </xf>
    <xf numFmtId="0" fontId="28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/>
    </xf>
    <xf numFmtId="0" fontId="29" fillId="0" borderId="0" xfId="0" applyFont="1" applyAlignment="1">
      <alignment horizontal="center" vertical="center" readingOrder="2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readingOrder="2"/>
    </xf>
    <xf numFmtId="0" fontId="3" fillId="2" borderId="3" xfId="0" applyFont="1" applyFill="1" applyBorder="1" applyAlignment="1">
      <alignment horizontal="right" vertical="center" readingOrder="2"/>
    </xf>
    <xf numFmtId="0" fontId="1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readingOrder="2"/>
    </xf>
    <xf numFmtId="0" fontId="4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left" vertical="center" wrapText="1" readingOrder="2"/>
    </xf>
    <xf numFmtId="0" fontId="16" fillId="0" borderId="0" xfId="0" applyFont="1" applyAlignment="1">
      <alignment horizontal="left" vertical="center" wrapText="1" readingOrder="2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3" fillId="0" borderId="5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8" fillId="0" borderId="2" xfId="0" applyFont="1" applyBorder="1" applyAlignment="1">
      <alignment horizontal="right" vertical="center" readingOrder="2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 readingOrder="2"/>
    </xf>
    <xf numFmtId="0" fontId="3" fillId="0" borderId="1" xfId="0" applyFont="1" applyBorder="1" applyAlignment="1">
      <alignment horizontal="left" vertical="center" wrapText="1" readingOrder="2"/>
    </xf>
    <xf numFmtId="0" fontId="30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16" fillId="0" borderId="2" xfId="0" applyFont="1" applyBorder="1" applyAlignment="1">
      <alignment vertical="center" wrapText="1"/>
    </xf>
    <xf numFmtId="0" fontId="18" fillId="0" borderId="0" xfId="0" applyFont="1" applyAlignment="1">
      <alignment horizontal="right" vertical="center" wrapText="1" readingOrder="2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readingOrder="2"/>
    </xf>
    <xf numFmtId="0" fontId="25" fillId="0" borderId="2" xfId="0" applyFont="1" applyBorder="1" applyAlignment="1">
      <alignment horizontal="right" vertical="center" readingOrder="2"/>
    </xf>
  </cellXfs>
  <cellStyles count="3">
    <cellStyle name="Comma 2" xfId="2" xr:uid="{56F3594B-C725-4BEA-91DC-F4AA86D961AB}"/>
    <cellStyle name="Normal" xfId="0" builtinId="0"/>
    <cellStyle name="Normal 3 2" xfId="1" xr:uid="{FC84C052-178F-4855-BEA8-2D65801BBD8A}"/>
  </cellStyles>
  <dxfs count="0"/>
  <tableStyles count="0" defaultTableStyle="TableStyleMedium2" defaultPivotStyle="PivotStyleLight16"/>
  <colors>
    <mruColors>
      <color rgb="FF1588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rightToLeft="1" workbookViewId="0">
      <selection activeCell="F18" sqref="F18"/>
    </sheetView>
  </sheetViews>
  <sheetFormatPr defaultRowHeight="14.4"/>
  <cols>
    <col min="1" max="1" width="14.33203125" bestFit="1" customWidth="1"/>
    <col min="8" max="8" width="11.33203125" bestFit="1" customWidth="1"/>
    <col min="9" max="9" width="15.5546875" customWidth="1"/>
    <col min="10" max="10" width="19.6640625" customWidth="1"/>
  </cols>
  <sheetData>
    <row r="1" spans="1:10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>
      <c r="A3" s="100" t="s">
        <v>248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6.5" customHeight="1">
      <c r="A6" s="106" t="s">
        <v>2</v>
      </c>
      <c r="B6" s="106"/>
      <c r="C6" s="113">
        <v>2015</v>
      </c>
      <c r="D6" s="113">
        <v>2016</v>
      </c>
      <c r="E6" s="113">
        <v>2017</v>
      </c>
      <c r="F6" s="113">
        <v>2018</v>
      </c>
      <c r="G6" s="113">
        <v>2019</v>
      </c>
      <c r="H6" s="113">
        <v>2020</v>
      </c>
      <c r="I6" s="113" t="s">
        <v>3</v>
      </c>
      <c r="J6" s="113"/>
    </row>
    <row r="7" spans="1:10" ht="17.399999999999999" thickBot="1">
      <c r="A7" s="4" t="s">
        <v>4</v>
      </c>
      <c r="B7" s="5" t="s">
        <v>5</v>
      </c>
      <c r="C7" s="114"/>
      <c r="D7" s="114"/>
      <c r="E7" s="114"/>
      <c r="F7" s="114"/>
      <c r="G7" s="114"/>
      <c r="H7" s="114"/>
      <c r="I7" s="6" t="s">
        <v>6</v>
      </c>
      <c r="J7" s="6" t="s">
        <v>7</v>
      </c>
    </row>
    <row r="8" spans="1:10" ht="18" customHeight="1">
      <c r="A8" s="107" t="s">
        <v>8</v>
      </c>
      <c r="B8" s="8" t="s">
        <v>9</v>
      </c>
      <c r="C8" s="9">
        <v>4962</v>
      </c>
      <c r="D8" s="9">
        <v>6063</v>
      </c>
      <c r="E8" s="9">
        <v>6278</v>
      </c>
      <c r="F8" s="9">
        <v>5439</v>
      </c>
      <c r="G8" s="9">
        <v>6824</v>
      </c>
      <c r="H8" s="9">
        <v>5305</v>
      </c>
      <c r="I8" s="10" t="s">
        <v>10</v>
      </c>
      <c r="J8" s="110" t="s">
        <v>230</v>
      </c>
    </row>
    <row r="9" spans="1:10" ht="16.8">
      <c r="A9" s="108"/>
      <c r="B9" s="8" t="s">
        <v>11</v>
      </c>
      <c r="C9" s="9">
        <v>4960</v>
      </c>
      <c r="D9" s="9">
        <v>6047</v>
      </c>
      <c r="E9" s="9">
        <v>6287</v>
      </c>
      <c r="F9" s="9">
        <v>5331</v>
      </c>
      <c r="G9" s="9">
        <v>6828</v>
      </c>
      <c r="H9" s="9">
        <v>5300</v>
      </c>
      <c r="I9" s="10" t="s">
        <v>12</v>
      </c>
      <c r="J9" s="111"/>
    </row>
    <row r="10" spans="1:10" ht="17.399999999999999" thickBot="1">
      <c r="A10" s="109"/>
      <c r="B10" s="12" t="s">
        <v>13</v>
      </c>
      <c r="C10" s="13" t="s">
        <v>252</v>
      </c>
      <c r="D10" s="13" t="s">
        <v>252</v>
      </c>
      <c r="E10" s="14" t="s">
        <v>252</v>
      </c>
      <c r="F10" s="13" t="s">
        <v>83</v>
      </c>
      <c r="G10" s="13" t="s">
        <v>252</v>
      </c>
      <c r="H10" s="13" t="s">
        <v>84</v>
      </c>
      <c r="I10" s="15" t="s">
        <v>14</v>
      </c>
      <c r="J10" s="112"/>
    </row>
    <row r="11" spans="1:10" ht="18" customHeight="1">
      <c r="A11" s="107" t="s">
        <v>15</v>
      </c>
      <c r="B11" s="8" t="s">
        <v>9</v>
      </c>
      <c r="C11" s="9">
        <v>117069</v>
      </c>
      <c r="D11" s="9">
        <v>180659</v>
      </c>
      <c r="E11" s="9">
        <v>185260</v>
      </c>
      <c r="F11" s="9">
        <v>147045</v>
      </c>
      <c r="G11" s="9">
        <v>160565</v>
      </c>
      <c r="H11" s="9">
        <v>62635</v>
      </c>
      <c r="I11" s="10" t="s">
        <v>10</v>
      </c>
      <c r="J11" s="110" t="s">
        <v>16</v>
      </c>
    </row>
    <row r="12" spans="1:10" ht="16.8">
      <c r="A12" s="108"/>
      <c r="B12" s="8" t="s">
        <v>11</v>
      </c>
      <c r="C12" s="9">
        <v>118911</v>
      </c>
      <c r="D12" s="9">
        <v>193673</v>
      </c>
      <c r="E12" s="9">
        <v>191576</v>
      </c>
      <c r="F12" s="9">
        <v>149310</v>
      </c>
      <c r="G12" s="9">
        <v>153712</v>
      </c>
      <c r="H12" s="9">
        <v>106573</v>
      </c>
      <c r="I12" s="10" t="s">
        <v>12</v>
      </c>
      <c r="J12" s="111"/>
    </row>
    <row r="13" spans="1:10" ht="17.399999999999999" thickBot="1">
      <c r="A13" s="109"/>
      <c r="B13" s="12" t="s">
        <v>13</v>
      </c>
      <c r="C13" s="16">
        <v>73611</v>
      </c>
      <c r="D13" s="16">
        <v>110072</v>
      </c>
      <c r="E13" s="16">
        <v>101223</v>
      </c>
      <c r="F13" s="16">
        <v>38946</v>
      </c>
      <c r="G13" s="16">
        <v>37507</v>
      </c>
      <c r="H13" s="16">
        <v>8985</v>
      </c>
      <c r="I13" s="15" t="s">
        <v>14</v>
      </c>
      <c r="J13" s="112"/>
    </row>
    <row r="14" spans="1:10" ht="18" customHeight="1">
      <c r="A14" s="107" t="s">
        <v>17</v>
      </c>
      <c r="B14" s="8" t="s">
        <v>9</v>
      </c>
      <c r="C14" s="17" t="s">
        <v>252</v>
      </c>
      <c r="D14" s="18" t="s">
        <v>252</v>
      </c>
      <c r="E14" s="18">
        <v>193</v>
      </c>
      <c r="F14" s="18">
        <v>195</v>
      </c>
      <c r="G14" s="18">
        <v>171</v>
      </c>
      <c r="H14" s="18">
        <v>177</v>
      </c>
      <c r="I14" s="10" t="s">
        <v>10</v>
      </c>
      <c r="J14" s="110" t="s">
        <v>229</v>
      </c>
    </row>
    <row r="15" spans="1:10" ht="16.8">
      <c r="A15" s="108"/>
      <c r="B15" s="8" t="s">
        <v>11</v>
      </c>
      <c r="C15" s="19" t="s">
        <v>252</v>
      </c>
      <c r="D15" s="18" t="s">
        <v>83</v>
      </c>
      <c r="E15" s="18">
        <v>196</v>
      </c>
      <c r="F15" s="18">
        <v>199</v>
      </c>
      <c r="G15" s="18">
        <v>176</v>
      </c>
      <c r="H15" s="18">
        <v>177</v>
      </c>
      <c r="I15" s="10" t="s">
        <v>12</v>
      </c>
      <c r="J15" s="111"/>
    </row>
    <row r="16" spans="1:10" ht="17.399999999999999" thickBot="1">
      <c r="A16" s="109"/>
      <c r="B16" s="12" t="s">
        <v>13</v>
      </c>
      <c r="C16" s="14" t="s">
        <v>252</v>
      </c>
      <c r="D16" s="13" t="s">
        <v>83</v>
      </c>
      <c r="E16" s="13" t="s">
        <v>252</v>
      </c>
      <c r="F16" s="13" t="s">
        <v>252</v>
      </c>
      <c r="G16" s="13" t="s">
        <v>252</v>
      </c>
      <c r="H16" s="13" t="s">
        <v>84</v>
      </c>
      <c r="I16" s="15" t="s">
        <v>14</v>
      </c>
      <c r="J16" s="112"/>
    </row>
    <row r="17" spans="1:10" ht="16.8">
      <c r="A17" s="107" t="s">
        <v>18</v>
      </c>
      <c r="B17" s="8" t="s">
        <v>19</v>
      </c>
      <c r="C17" s="20">
        <v>1073.04</v>
      </c>
      <c r="D17" s="20">
        <v>2280.73</v>
      </c>
      <c r="E17" s="20">
        <v>2588.33</v>
      </c>
      <c r="F17" s="20">
        <v>1640.03</v>
      </c>
      <c r="G17" s="20">
        <v>3119.72</v>
      </c>
      <c r="H17" s="20">
        <v>2680.41</v>
      </c>
      <c r="I17" s="10" t="s">
        <v>20</v>
      </c>
      <c r="J17" s="110" t="s">
        <v>21</v>
      </c>
    </row>
    <row r="18" spans="1:10" ht="16.8">
      <c r="A18" s="108"/>
      <c r="B18" s="8" t="s">
        <v>22</v>
      </c>
      <c r="C18" s="20">
        <v>641.53</v>
      </c>
      <c r="D18" s="20">
        <v>1032.27</v>
      </c>
      <c r="E18" s="20">
        <v>1590.83</v>
      </c>
      <c r="F18" s="20">
        <v>1516.55</v>
      </c>
      <c r="G18" s="20">
        <v>1070.8900000000001</v>
      </c>
      <c r="H18" s="20">
        <v>179.73</v>
      </c>
      <c r="I18" s="10" t="s">
        <v>23</v>
      </c>
      <c r="J18" s="111"/>
    </row>
    <row r="19" spans="1:10" ht="17.399999999999999" thickBot="1">
      <c r="A19" s="109"/>
      <c r="B19" s="12" t="s">
        <v>24</v>
      </c>
      <c r="C19" s="21">
        <v>273.33999999999997</v>
      </c>
      <c r="D19" s="21">
        <v>246.13</v>
      </c>
      <c r="E19" s="21">
        <v>201.82</v>
      </c>
      <c r="F19" s="21">
        <v>746.73</v>
      </c>
      <c r="G19" s="86">
        <v>501.76</v>
      </c>
      <c r="H19" s="86">
        <v>141.08000000000001</v>
      </c>
      <c r="I19" s="15" t="s">
        <v>25</v>
      </c>
      <c r="J19" s="112"/>
    </row>
    <row r="20" spans="1:10" ht="15" customHeight="1">
      <c r="A20" s="115" t="s">
        <v>26</v>
      </c>
      <c r="B20" s="115"/>
      <c r="C20" s="115"/>
      <c r="D20" s="116" t="s">
        <v>27</v>
      </c>
      <c r="E20" s="116"/>
      <c r="F20" s="116"/>
      <c r="G20" s="116"/>
      <c r="H20" s="116"/>
      <c r="I20" s="116"/>
      <c r="J20" s="116"/>
    </row>
  </sheetData>
  <mergeCells count="21">
    <mergeCell ref="A17:A19"/>
    <mergeCell ref="J17:J19"/>
    <mergeCell ref="A20:C20"/>
    <mergeCell ref="D20:J20"/>
    <mergeCell ref="A11:A13"/>
    <mergeCell ref="J11:J13"/>
    <mergeCell ref="A14:A16"/>
    <mergeCell ref="J14:J16"/>
    <mergeCell ref="A1:J1"/>
    <mergeCell ref="A2:J2"/>
    <mergeCell ref="A3:J3"/>
    <mergeCell ref="A6:B6"/>
    <mergeCell ref="A8:A10"/>
    <mergeCell ref="J8:J10"/>
    <mergeCell ref="C6:C7"/>
    <mergeCell ref="D6:D7"/>
    <mergeCell ref="E6:E7"/>
    <mergeCell ref="F6:F7"/>
    <mergeCell ref="I6:J6"/>
    <mergeCell ref="H6:H7"/>
    <mergeCell ref="G6:G7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rightToLeft="1" workbookViewId="0">
      <selection activeCell="D16" sqref="D16"/>
    </sheetView>
  </sheetViews>
  <sheetFormatPr defaultRowHeight="14.4"/>
  <cols>
    <col min="2" max="3" width="12" customWidth="1"/>
    <col min="9" max="9" width="14.5546875" customWidth="1"/>
    <col min="10" max="10" width="15.44140625" bestFit="1" customWidth="1"/>
  </cols>
  <sheetData>
    <row r="1" spans="1:10">
      <c r="A1" s="99" t="s">
        <v>243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100" t="s">
        <v>244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>
      <c r="A3" s="100" t="s">
        <v>223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6.5" customHeight="1">
      <c r="A6" s="106" t="s">
        <v>62</v>
      </c>
      <c r="B6" s="106"/>
      <c r="C6" s="146" t="s">
        <v>259</v>
      </c>
      <c r="D6" s="146" t="s">
        <v>61</v>
      </c>
      <c r="E6" s="146" t="s">
        <v>60</v>
      </c>
      <c r="F6" s="146">
        <v>2018</v>
      </c>
      <c r="G6" s="146">
        <v>2019</v>
      </c>
      <c r="H6" s="146">
        <v>2020</v>
      </c>
      <c r="I6" s="113" t="s">
        <v>3</v>
      </c>
      <c r="J6" s="113"/>
    </row>
    <row r="7" spans="1:10" ht="17.25" customHeight="1" thickBot="1">
      <c r="A7" s="145" t="s">
        <v>64</v>
      </c>
      <c r="B7" s="145"/>
      <c r="C7" s="147"/>
      <c r="D7" s="147"/>
      <c r="E7" s="147"/>
      <c r="F7" s="147"/>
      <c r="G7" s="147"/>
      <c r="H7" s="147"/>
      <c r="I7" s="155" t="s">
        <v>63</v>
      </c>
      <c r="J7" s="155"/>
    </row>
    <row r="8" spans="1:10" ht="16.8">
      <c r="A8" s="152" t="s">
        <v>68</v>
      </c>
      <c r="B8" s="37" t="s">
        <v>67</v>
      </c>
      <c r="C8" s="71">
        <v>313</v>
      </c>
      <c r="D8" s="71">
        <v>320</v>
      </c>
      <c r="E8" s="71">
        <v>316</v>
      </c>
      <c r="F8" s="71">
        <v>347</v>
      </c>
      <c r="G8" s="71">
        <v>304</v>
      </c>
      <c r="H8" s="71">
        <v>420</v>
      </c>
      <c r="I8" s="74" t="s">
        <v>66</v>
      </c>
      <c r="J8" s="149" t="s">
        <v>65</v>
      </c>
    </row>
    <row r="9" spans="1:10" ht="16.8">
      <c r="A9" s="153"/>
      <c r="B9" s="37" t="s">
        <v>70</v>
      </c>
      <c r="C9" s="71">
        <v>21823</v>
      </c>
      <c r="D9" s="72">
        <v>20626</v>
      </c>
      <c r="E9" s="72">
        <v>20147</v>
      </c>
      <c r="F9" s="72">
        <v>16593</v>
      </c>
      <c r="G9" s="72">
        <v>15556</v>
      </c>
      <c r="H9" s="72">
        <v>16036</v>
      </c>
      <c r="I9" s="74" t="s">
        <v>69</v>
      </c>
      <c r="J9" s="150"/>
    </row>
    <row r="10" spans="1:10" ht="16.8">
      <c r="A10" s="153"/>
      <c r="B10" s="37" t="s">
        <v>72</v>
      </c>
      <c r="C10" s="71">
        <v>888</v>
      </c>
      <c r="D10" s="71">
        <v>888</v>
      </c>
      <c r="E10" s="72">
        <v>2866</v>
      </c>
      <c r="F10" s="72">
        <v>1107</v>
      </c>
      <c r="G10" s="71">
        <v>470</v>
      </c>
      <c r="H10" s="71">
        <v>656</v>
      </c>
      <c r="I10" s="74" t="s">
        <v>71</v>
      </c>
      <c r="J10" s="150"/>
    </row>
    <row r="11" spans="1:10" ht="16.8">
      <c r="A11" s="153"/>
      <c r="B11" s="37" t="s">
        <v>74</v>
      </c>
      <c r="C11" s="71">
        <v>74</v>
      </c>
      <c r="D11" s="71">
        <v>48</v>
      </c>
      <c r="E11" s="71">
        <v>31</v>
      </c>
      <c r="F11" s="71">
        <v>39</v>
      </c>
      <c r="G11" s="71">
        <v>26</v>
      </c>
      <c r="H11" s="71">
        <v>43</v>
      </c>
      <c r="I11" s="74" t="s">
        <v>73</v>
      </c>
      <c r="J11" s="150"/>
    </row>
    <row r="12" spans="1:10" ht="17.399999999999999" thickBot="1">
      <c r="A12" s="154"/>
      <c r="B12" s="38" t="s">
        <v>76</v>
      </c>
      <c r="C12" s="73">
        <v>267</v>
      </c>
      <c r="D12" s="73">
        <v>448</v>
      </c>
      <c r="E12" s="73">
        <v>136</v>
      </c>
      <c r="F12" s="73">
        <v>110</v>
      </c>
      <c r="G12" s="73">
        <v>54</v>
      </c>
      <c r="H12" s="73">
        <v>62</v>
      </c>
      <c r="I12" s="75" t="s">
        <v>75</v>
      </c>
      <c r="J12" s="151"/>
    </row>
    <row r="13" spans="1:10" ht="16.8">
      <c r="A13" s="152" t="s">
        <v>79</v>
      </c>
      <c r="B13" s="37" t="s">
        <v>78</v>
      </c>
      <c r="C13" s="71">
        <v>115</v>
      </c>
      <c r="D13" s="71">
        <v>74</v>
      </c>
      <c r="E13" s="71">
        <v>41</v>
      </c>
      <c r="F13" s="71">
        <v>81</v>
      </c>
      <c r="G13" s="71">
        <v>30</v>
      </c>
      <c r="H13" s="71">
        <v>48</v>
      </c>
      <c r="I13" s="74" t="s">
        <v>69</v>
      </c>
      <c r="J13" s="149" t="s">
        <v>77</v>
      </c>
    </row>
    <row r="14" spans="1:10" ht="17.399999999999999" thickBot="1">
      <c r="A14" s="154"/>
      <c r="B14" s="38" t="s">
        <v>80</v>
      </c>
      <c r="C14" s="73">
        <v>328</v>
      </c>
      <c r="D14" s="73">
        <v>323</v>
      </c>
      <c r="E14" s="73">
        <v>180</v>
      </c>
      <c r="F14" s="73">
        <v>276</v>
      </c>
      <c r="G14" s="73">
        <v>217</v>
      </c>
      <c r="H14" s="73">
        <v>260</v>
      </c>
      <c r="I14" s="75" t="s">
        <v>71</v>
      </c>
      <c r="J14" s="151"/>
    </row>
    <row r="15" spans="1:10" ht="16.8">
      <c r="A15" s="152" t="s">
        <v>86</v>
      </c>
      <c r="B15" s="37" t="s">
        <v>85</v>
      </c>
      <c r="C15" s="71">
        <v>22913</v>
      </c>
      <c r="D15" s="82">
        <v>22210</v>
      </c>
      <c r="E15" s="82">
        <v>23717</v>
      </c>
      <c r="F15" s="81" t="s">
        <v>84</v>
      </c>
      <c r="G15" s="81" t="s">
        <v>83</v>
      </c>
      <c r="H15" s="81" t="s">
        <v>84</v>
      </c>
      <c r="I15" s="74" t="s">
        <v>82</v>
      </c>
      <c r="J15" s="149" t="s">
        <v>81</v>
      </c>
    </row>
    <row r="16" spans="1:10" ht="16.8">
      <c r="A16" s="153"/>
      <c r="B16" s="37" t="s">
        <v>88</v>
      </c>
      <c r="C16" s="71">
        <v>561</v>
      </c>
      <c r="D16" s="81">
        <v>89</v>
      </c>
      <c r="E16" s="81">
        <v>292</v>
      </c>
      <c r="F16" s="81" t="s">
        <v>84</v>
      </c>
      <c r="G16" s="81">
        <v>376</v>
      </c>
      <c r="H16" s="81" t="s">
        <v>84</v>
      </c>
      <c r="I16" s="74" t="s">
        <v>87</v>
      </c>
      <c r="J16" s="150"/>
    </row>
    <row r="17" spans="1:10" ht="17.399999999999999" thickBot="1">
      <c r="A17" s="154"/>
      <c r="B17" s="38" t="s">
        <v>90</v>
      </c>
      <c r="C17" s="73">
        <v>21</v>
      </c>
      <c r="D17" s="83">
        <v>21</v>
      </c>
      <c r="E17" s="83">
        <v>12</v>
      </c>
      <c r="F17" s="83" t="s">
        <v>84</v>
      </c>
      <c r="G17" s="83">
        <v>18</v>
      </c>
      <c r="H17" s="83" t="s">
        <v>84</v>
      </c>
      <c r="I17" s="75" t="s">
        <v>89</v>
      </c>
      <c r="J17" s="151"/>
    </row>
    <row r="18" spans="1:10" ht="15" customHeight="1">
      <c r="A18" s="115" t="s">
        <v>92</v>
      </c>
      <c r="B18" s="115"/>
      <c r="C18" s="115"/>
      <c r="D18" s="115"/>
      <c r="E18" s="143" t="s">
        <v>91</v>
      </c>
      <c r="F18" s="143"/>
      <c r="G18" s="143"/>
      <c r="H18" s="143"/>
      <c r="I18" s="143"/>
      <c r="J18" s="143"/>
    </row>
    <row r="19" spans="1:10" ht="15.75" customHeight="1">
      <c r="A19" s="148" t="s">
        <v>94</v>
      </c>
      <c r="B19" s="148"/>
      <c r="C19" s="148"/>
      <c r="D19" s="148"/>
      <c r="E19" s="144" t="s">
        <v>93</v>
      </c>
      <c r="F19" s="144"/>
      <c r="G19" s="144"/>
      <c r="H19" s="144"/>
      <c r="I19" s="144"/>
      <c r="J19" s="144"/>
    </row>
    <row r="23" spans="1:10" ht="15" customHeight="1"/>
    <row r="24" spans="1:10" ht="15" customHeight="1"/>
  </sheetData>
  <mergeCells count="23">
    <mergeCell ref="A1:J1"/>
    <mergeCell ref="A2:J2"/>
    <mergeCell ref="A3:J3"/>
    <mergeCell ref="I7:J7"/>
    <mergeCell ref="A6:B6"/>
    <mergeCell ref="G6:G7"/>
    <mergeCell ref="H6:H7"/>
    <mergeCell ref="C6:C7"/>
    <mergeCell ref="E18:J18"/>
    <mergeCell ref="E19:J19"/>
    <mergeCell ref="A7:B7"/>
    <mergeCell ref="I6:J6"/>
    <mergeCell ref="F6:F7"/>
    <mergeCell ref="E6:E7"/>
    <mergeCell ref="D6:D7"/>
    <mergeCell ref="A18:D18"/>
    <mergeCell ref="A19:D19"/>
    <mergeCell ref="J8:J12"/>
    <mergeCell ref="A8:A12"/>
    <mergeCell ref="J13:J14"/>
    <mergeCell ref="A13:A14"/>
    <mergeCell ref="J15:J17"/>
    <mergeCell ref="A15:A17"/>
  </mergeCell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rightToLeft="1" workbookViewId="0">
      <selection activeCell="B13" sqref="B13"/>
    </sheetView>
  </sheetViews>
  <sheetFormatPr defaultRowHeight="14.4"/>
  <cols>
    <col min="2" max="2" width="9" bestFit="1" customWidth="1"/>
    <col min="3" max="3" width="12.6640625" customWidth="1"/>
    <col min="4" max="4" width="14" customWidth="1"/>
    <col min="5" max="5" width="18.109375" customWidth="1"/>
    <col min="6" max="6" width="12.6640625" customWidth="1"/>
    <col min="7" max="7" width="16.109375" customWidth="1"/>
    <col min="8" max="8" width="15.44140625" bestFit="1" customWidth="1"/>
    <col min="11" max="11" width="6.6640625" customWidth="1"/>
    <col min="12" max="12" width="9.109375" hidden="1" customWidth="1"/>
    <col min="14" max="14" width="9" bestFit="1" customWidth="1"/>
    <col min="15" max="15" width="8.88671875" bestFit="1" customWidth="1"/>
  </cols>
  <sheetData>
    <row r="1" spans="1:8">
      <c r="A1" s="99" t="s">
        <v>95</v>
      </c>
      <c r="B1" s="99"/>
      <c r="C1" s="99"/>
      <c r="D1" s="99"/>
      <c r="E1" s="99"/>
      <c r="F1" s="99"/>
      <c r="G1" s="99"/>
      <c r="H1" s="99"/>
    </row>
    <row r="2" spans="1:8">
      <c r="A2" s="100" t="s">
        <v>96</v>
      </c>
      <c r="B2" s="100"/>
      <c r="C2" s="100"/>
      <c r="D2" s="100"/>
      <c r="E2" s="100"/>
      <c r="F2" s="100"/>
      <c r="G2" s="100"/>
      <c r="H2" s="100"/>
    </row>
    <row r="3" spans="1:8">
      <c r="A3" s="100">
        <v>2019</v>
      </c>
      <c r="B3" s="100"/>
      <c r="C3" s="100"/>
      <c r="D3" s="100"/>
      <c r="E3" s="100"/>
      <c r="F3" s="100"/>
      <c r="G3" s="100"/>
      <c r="H3" s="10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8" customHeight="1">
      <c r="B6" s="156" t="s">
        <v>52</v>
      </c>
      <c r="C6" s="39" t="s">
        <v>53</v>
      </c>
      <c r="D6" s="39" t="s">
        <v>55</v>
      </c>
      <c r="E6" s="39" t="s">
        <v>100</v>
      </c>
      <c r="F6" s="39" t="s">
        <v>98</v>
      </c>
      <c r="G6" s="113" t="s">
        <v>97</v>
      </c>
      <c r="H6" s="34"/>
    </row>
    <row r="7" spans="1:8" ht="29.4" thickBot="1">
      <c r="A7" s="41" t="s">
        <v>64</v>
      </c>
      <c r="B7" s="157"/>
      <c r="C7" s="40" t="s">
        <v>102</v>
      </c>
      <c r="D7" s="40" t="s">
        <v>56</v>
      </c>
      <c r="E7" s="40" t="s">
        <v>101</v>
      </c>
      <c r="F7" s="40" t="s">
        <v>99</v>
      </c>
      <c r="G7" s="114"/>
      <c r="H7" s="36" t="s">
        <v>63</v>
      </c>
    </row>
    <row r="8" spans="1:8" ht="22.5" customHeight="1">
      <c r="A8" s="152" t="s">
        <v>68</v>
      </c>
      <c r="B8" s="37" t="s">
        <v>67</v>
      </c>
      <c r="C8" s="71">
        <v>307</v>
      </c>
      <c r="D8" s="71">
        <v>104</v>
      </c>
      <c r="E8" s="71">
        <v>11</v>
      </c>
      <c r="F8" s="71">
        <v>422</v>
      </c>
      <c r="G8" s="11" t="s">
        <v>66</v>
      </c>
      <c r="H8" s="137" t="s">
        <v>65</v>
      </c>
    </row>
    <row r="9" spans="1:8" ht="16.8">
      <c r="A9" s="153"/>
      <c r="B9" s="37" t="s">
        <v>70</v>
      </c>
      <c r="C9" s="72">
        <v>16695</v>
      </c>
      <c r="D9" s="72">
        <v>10688</v>
      </c>
      <c r="E9" s="71">
        <v>493</v>
      </c>
      <c r="F9" s="72">
        <v>27876</v>
      </c>
      <c r="G9" s="11" t="s">
        <v>69</v>
      </c>
      <c r="H9" s="139"/>
    </row>
    <row r="10" spans="1:8" ht="16.8">
      <c r="A10" s="153"/>
      <c r="B10" s="37" t="s">
        <v>72</v>
      </c>
      <c r="C10" s="71">
        <v>961</v>
      </c>
      <c r="D10" s="71">
        <v>282</v>
      </c>
      <c r="E10" s="71">
        <v>17</v>
      </c>
      <c r="F10" s="72">
        <v>1260</v>
      </c>
      <c r="G10" s="11" t="s">
        <v>71</v>
      </c>
      <c r="H10" s="139"/>
    </row>
    <row r="11" spans="1:8" ht="22.5" customHeight="1">
      <c r="A11" s="153"/>
      <c r="B11" s="37" t="s">
        <v>74</v>
      </c>
      <c r="C11" s="71">
        <v>79</v>
      </c>
      <c r="D11" s="71">
        <v>15</v>
      </c>
      <c r="E11" s="71">
        <v>0</v>
      </c>
      <c r="F11" s="71">
        <v>94</v>
      </c>
      <c r="G11" s="11" t="s">
        <v>73</v>
      </c>
      <c r="H11" s="139"/>
    </row>
    <row r="12" spans="1:8" ht="17.399999999999999" thickBot="1">
      <c r="A12" s="154"/>
      <c r="B12" s="38" t="s">
        <v>76</v>
      </c>
      <c r="C12" s="73">
        <v>75</v>
      </c>
      <c r="D12" s="73">
        <v>21</v>
      </c>
      <c r="E12" s="73">
        <v>0</v>
      </c>
      <c r="F12" s="73">
        <v>96</v>
      </c>
      <c r="G12" s="31" t="s">
        <v>75</v>
      </c>
      <c r="H12" s="140"/>
    </row>
    <row r="13" spans="1:8" ht="16.8">
      <c r="A13" s="152" t="s">
        <v>79</v>
      </c>
      <c r="B13" s="37" t="s">
        <v>78</v>
      </c>
      <c r="C13" s="71">
        <v>34</v>
      </c>
      <c r="D13" s="71">
        <v>7</v>
      </c>
      <c r="E13" s="71">
        <v>1</v>
      </c>
      <c r="F13" s="71">
        <v>42</v>
      </c>
      <c r="G13" s="11" t="s">
        <v>69</v>
      </c>
      <c r="H13" s="137" t="s">
        <v>77</v>
      </c>
    </row>
    <row r="14" spans="1:8" ht="17.399999999999999" thickBot="1">
      <c r="A14" s="154"/>
      <c r="B14" s="38" t="s">
        <v>80</v>
      </c>
      <c r="C14" s="73">
        <v>273</v>
      </c>
      <c r="D14" s="73">
        <v>49</v>
      </c>
      <c r="E14" s="73">
        <v>9</v>
      </c>
      <c r="F14" s="73">
        <v>331</v>
      </c>
      <c r="G14" s="31" t="s">
        <v>71</v>
      </c>
      <c r="H14" s="140"/>
    </row>
    <row r="15" spans="1:8" ht="16.8">
      <c r="A15" s="152" t="s">
        <v>86</v>
      </c>
      <c r="B15" s="37" t="s">
        <v>90</v>
      </c>
      <c r="C15" s="71">
        <v>18</v>
      </c>
      <c r="D15" s="71">
        <v>46</v>
      </c>
      <c r="E15" s="71">
        <v>0</v>
      </c>
      <c r="F15" s="71">
        <v>64</v>
      </c>
      <c r="G15" s="11" t="s">
        <v>103</v>
      </c>
      <c r="H15" s="137" t="s">
        <v>81</v>
      </c>
    </row>
    <row r="16" spans="1:8" ht="16.8">
      <c r="A16" s="153"/>
      <c r="B16" s="37" t="s">
        <v>85</v>
      </c>
      <c r="C16" s="71">
        <v>0</v>
      </c>
      <c r="D16" s="71">
        <v>0</v>
      </c>
      <c r="E16" s="71">
        <v>0</v>
      </c>
      <c r="F16" s="71">
        <v>0</v>
      </c>
      <c r="G16" s="11" t="s">
        <v>82</v>
      </c>
      <c r="H16" s="139"/>
    </row>
    <row r="17" spans="1:8" ht="17.399999999999999" thickBot="1">
      <c r="A17" s="154"/>
      <c r="B17" s="38" t="s">
        <v>88</v>
      </c>
      <c r="C17" s="73">
        <v>373</v>
      </c>
      <c r="D17" s="73">
        <v>188</v>
      </c>
      <c r="E17" s="73">
        <v>0</v>
      </c>
      <c r="F17" s="73">
        <v>561</v>
      </c>
      <c r="G17" s="31" t="s">
        <v>87</v>
      </c>
      <c r="H17" s="140"/>
    </row>
    <row r="18" spans="1:8" ht="17.399999999999999" thickBot="1">
      <c r="A18" s="44" t="s">
        <v>57</v>
      </c>
      <c r="B18" s="43"/>
      <c r="C18" s="76">
        <v>18815</v>
      </c>
      <c r="D18" s="76">
        <v>11400</v>
      </c>
      <c r="E18" s="73">
        <v>531</v>
      </c>
      <c r="F18" s="76">
        <v>30746</v>
      </c>
      <c r="G18" s="42"/>
      <c r="H18" s="31" t="s">
        <v>99</v>
      </c>
    </row>
    <row r="19" spans="1:8" ht="20.25" customHeight="1">
      <c r="A19" s="115" t="s">
        <v>92</v>
      </c>
      <c r="B19" s="115"/>
      <c r="C19" s="115"/>
      <c r="D19" s="115"/>
      <c r="E19" s="143" t="s">
        <v>91</v>
      </c>
      <c r="F19" s="143"/>
      <c r="G19" s="143"/>
      <c r="H19" s="143"/>
    </row>
  </sheetData>
  <mergeCells count="13">
    <mergeCell ref="H15:H17"/>
    <mergeCell ref="A15:A17"/>
    <mergeCell ref="A19:D19"/>
    <mergeCell ref="E19:H19"/>
    <mergeCell ref="A1:H1"/>
    <mergeCell ref="A2:H2"/>
    <mergeCell ref="A3:H3"/>
    <mergeCell ref="G6:G7"/>
    <mergeCell ref="B6:B7"/>
    <mergeCell ref="H8:H12"/>
    <mergeCell ref="A8:A12"/>
    <mergeCell ref="H13:H14"/>
    <mergeCell ref="A13:A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7FA7-F3D5-42F4-A8CD-1E8E431633D1}">
  <dimension ref="A1:L19"/>
  <sheetViews>
    <sheetView rightToLeft="1" topLeftCell="B1" workbookViewId="0">
      <selection activeCell="G11" sqref="G11"/>
    </sheetView>
  </sheetViews>
  <sheetFormatPr defaultRowHeight="14.4"/>
  <cols>
    <col min="2" max="2" width="9" bestFit="1" customWidth="1"/>
    <col min="3" max="3" width="12.6640625" customWidth="1"/>
    <col min="4" max="4" width="14" customWidth="1"/>
    <col min="5" max="5" width="18.109375" customWidth="1"/>
    <col min="6" max="6" width="12.6640625" customWidth="1"/>
    <col min="7" max="7" width="16.109375" customWidth="1"/>
    <col min="8" max="8" width="15.44140625" bestFit="1" customWidth="1"/>
    <col min="11" max="11" width="6.6640625" customWidth="1"/>
    <col min="12" max="12" width="9.109375" hidden="1" customWidth="1"/>
    <col min="14" max="14" width="9" bestFit="1" customWidth="1"/>
    <col min="15" max="15" width="8.88671875" bestFit="1" customWidth="1"/>
  </cols>
  <sheetData>
    <row r="1" spans="1:8">
      <c r="A1" s="99" t="s">
        <v>95</v>
      </c>
      <c r="B1" s="99"/>
      <c r="C1" s="99"/>
      <c r="D1" s="99"/>
      <c r="E1" s="99"/>
      <c r="F1" s="99"/>
      <c r="G1" s="99"/>
      <c r="H1" s="99"/>
    </row>
    <row r="2" spans="1:8">
      <c r="A2" s="100" t="s">
        <v>96</v>
      </c>
      <c r="B2" s="100"/>
      <c r="C2" s="100"/>
      <c r="D2" s="100"/>
      <c r="E2" s="100"/>
      <c r="F2" s="100"/>
      <c r="G2" s="100"/>
      <c r="H2" s="100"/>
    </row>
    <row r="3" spans="1:8">
      <c r="A3" s="100">
        <v>2020</v>
      </c>
      <c r="B3" s="100"/>
      <c r="C3" s="100"/>
      <c r="D3" s="100"/>
      <c r="E3" s="100"/>
      <c r="F3" s="100"/>
      <c r="G3" s="100"/>
      <c r="H3" s="10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8" customHeight="1">
      <c r="B6" s="156" t="s">
        <v>52</v>
      </c>
      <c r="C6" s="39" t="s">
        <v>53</v>
      </c>
      <c r="D6" s="39" t="s">
        <v>55</v>
      </c>
      <c r="E6" s="39" t="s">
        <v>100</v>
      </c>
      <c r="F6" s="39" t="s">
        <v>98</v>
      </c>
      <c r="G6" s="113" t="s">
        <v>97</v>
      </c>
      <c r="H6" s="34"/>
    </row>
    <row r="7" spans="1:8" ht="29.4" thickBot="1">
      <c r="A7" s="41" t="s">
        <v>64</v>
      </c>
      <c r="B7" s="157"/>
      <c r="C7" s="40" t="s">
        <v>102</v>
      </c>
      <c r="D7" s="40" t="s">
        <v>56</v>
      </c>
      <c r="E7" s="40" t="s">
        <v>101</v>
      </c>
      <c r="F7" s="40" t="s">
        <v>99</v>
      </c>
      <c r="G7" s="114"/>
      <c r="H7" s="36" t="s">
        <v>63</v>
      </c>
    </row>
    <row r="8" spans="1:8" ht="31.5" customHeight="1">
      <c r="A8" s="152" t="s">
        <v>68</v>
      </c>
      <c r="B8" s="37" t="s">
        <v>67</v>
      </c>
      <c r="C8" s="71">
        <v>420</v>
      </c>
      <c r="D8" s="71">
        <v>127</v>
      </c>
      <c r="E8" s="71">
        <v>10</v>
      </c>
      <c r="F8" s="71">
        <v>557</v>
      </c>
      <c r="G8" s="11" t="s">
        <v>66</v>
      </c>
      <c r="H8" s="137" t="s">
        <v>65</v>
      </c>
    </row>
    <row r="9" spans="1:8" ht="16.8">
      <c r="A9" s="153"/>
      <c r="B9" s="37" t="s">
        <v>70</v>
      </c>
      <c r="C9" s="72">
        <v>16036</v>
      </c>
      <c r="D9" s="72">
        <v>13570</v>
      </c>
      <c r="E9" s="71">
        <v>903</v>
      </c>
      <c r="F9" s="72">
        <v>30509</v>
      </c>
      <c r="G9" s="11" t="s">
        <v>69</v>
      </c>
      <c r="H9" s="139"/>
    </row>
    <row r="10" spans="1:8" ht="16.8">
      <c r="A10" s="153"/>
      <c r="B10" s="37" t="s">
        <v>72</v>
      </c>
      <c r="C10" s="71">
        <v>656</v>
      </c>
      <c r="D10" s="71">
        <v>188</v>
      </c>
      <c r="E10" s="71">
        <v>29</v>
      </c>
      <c r="F10" s="72">
        <v>873</v>
      </c>
      <c r="G10" s="11" t="s">
        <v>71</v>
      </c>
      <c r="H10" s="139"/>
    </row>
    <row r="11" spans="1:8" ht="16.8">
      <c r="A11" s="153"/>
      <c r="B11" s="37" t="s">
        <v>74</v>
      </c>
      <c r="C11" s="71">
        <v>43</v>
      </c>
      <c r="D11" s="71">
        <v>18</v>
      </c>
      <c r="E11" s="71">
        <v>1</v>
      </c>
      <c r="F11" s="71">
        <v>62</v>
      </c>
      <c r="G11" s="11" t="s">
        <v>73</v>
      </c>
      <c r="H11" s="139"/>
    </row>
    <row r="12" spans="1:8" ht="17.399999999999999" thickBot="1">
      <c r="A12" s="154"/>
      <c r="B12" s="38" t="s">
        <v>76</v>
      </c>
      <c r="C12" s="73">
        <v>62</v>
      </c>
      <c r="D12" s="73">
        <v>38</v>
      </c>
      <c r="E12" s="73">
        <v>350</v>
      </c>
      <c r="F12" s="73">
        <v>450</v>
      </c>
      <c r="G12" s="31" t="s">
        <v>75</v>
      </c>
      <c r="H12" s="140"/>
    </row>
    <row r="13" spans="1:8" ht="16.8">
      <c r="A13" s="152" t="s">
        <v>79</v>
      </c>
      <c r="B13" s="37" t="s">
        <v>78</v>
      </c>
      <c r="C13" s="71">
        <v>48</v>
      </c>
      <c r="D13" s="71">
        <v>4</v>
      </c>
      <c r="E13" s="71">
        <v>4</v>
      </c>
      <c r="F13" s="71">
        <v>56</v>
      </c>
      <c r="G13" s="11" t="s">
        <v>69</v>
      </c>
      <c r="H13" s="137" t="s">
        <v>77</v>
      </c>
    </row>
    <row r="14" spans="1:8" ht="17.399999999999999" thickBot="1">
      <c r="A14" s="154"/>
      <c r="B14" s="38" t="s">
        <v>80</v>
      </c>
      <c r="C14" s="73">
        <v>260</v>
      </c>
      <c r="D14" s="73">
        <v>41</v>
      </c>
      <c r="E14" s="73">
        <v>31</v>
      </c>
      <c r="F14" s="73">
        <v>332</v>
      </c>
      <c r="G14" s="31" t="s">
        <v>71</v>
      </c>
      <c r="H14" s="140"/>
    </row>
    <row r="15" spans="1:8" ht="16.8">
      <c r="A15" s="152" t="s">
        <v>86</v>
      </c>
      <c r="B15" s="37" t="s">
        <v>90</v>
      </c>
      <c r="C15" s="71">
        <v>14</v>
      </c>
      <c r="D15" s="71">
        <v>6</v>
      </c>
      <c r="E15" s="71">
        <v>23</v>
      </c>
      <c r="F15" s="71">
        <v>43</v>
      </c>
      <c r="G15" s="11" t="s">
        <v>103</v>
      </c>
      <c r="H15" s="137" t="s">
        <v>81</v>
      </c>
    </row>
    <row r="16" spans="1:8" ht="16.8">
      <c r="A16" s="153"/>
      <c r="B16" s="37" t="s">
        <v>85</v>
      </c>
      <c r="C16" s="71">
        <v>294</v>
      </c>
      <c r="D16" s="71">
        <v>39</v>
      </c>
      <c r="E16" s="71">
        <v>12</v>
      </c>
      <c r="F16" s="71">
        <v>345</v>
      </c>
      <c r="G16" s="11" t="s">
        <v>82</v>
      </c>
      <c r="H16" s="139"/>
    </row>
    <row r="17" spans="1:8" ht="17.399999999999999" thickBot="1">
      <c r="A17" s="154"/>
      <c r="B17" s="38" t="s">
        <v>88</v>
      </c>
      <c r="C17" s="73">
        <v>0</v>
      </c>
      <c r="D17" s="73">
        <v>0</v>
      </c>
      <c r="E17" s="73">
        <v>0</v>
      </c>
      <c r="F17" s="73">
        <v>0</v>
      </c>
      <c r="G17" s="31" t="s">
        <v>87</v>
      </c>
      <c r="H17" s="140"/>
    </row>
    <row r="18" spans="1:8" ht="17.399999999999999" thickBot="1">
      <c r="A18" s="44" t="s">
        <v>57</v>
      </c>
      <c r="B18" s="43"/>
      <c r="C18" s="76">
        <v>17833</v>
      </c>
      <c r="D18" s="76">
        <v>14031</v>
      </c>
      <c r="E18" s="73">
        <v>1363</v>
      </c>
      <c r="F18" s="76">
        <v>33227</v>
      </c>
      <c r="G18" s="42"/>
      <c r="H18" s="31" t="s">
        <v>99</v>
      </c>
    </row>
    <row r="19" spans="1:8" ht="20.25" customHeight="1">
      <c r="A19" s="115" t="s">
        <v>92</v>
      </c>
      <c r="B19" s="115"/>
      <c r="C19" s="115"/>
      <c r="D19" s="115"/>
      <c r="E19" s="143" t="s">
        <v>91</v>
      </c>
      <c r="F19" s="143"/>
      <c r="G19" s="143"/>
      <c r="H19" s="143"/>
    </row>
  </sheetData>
  <mergeCells count="13">
    <mergeCell ref="A13:A14"/>
    <mergeCell ref="H13:H14"/>
    <mergeCell ref="A15:A17"/>
    <mergeCell ref="H15:H17"/>
    <mergeCell ref="A19:D19"/>
    <mergeCell ref="E19:H19"/>
    <mergeCell ref="A8:A12"/>
    <mergeCell ref="H8:H12"/>
    <mergeCell ref="A1:H1"/>
    <mergeCell ref="A2:H2"/>
    <mergeCell ref="A3:H3"/>
    <mergeCell ref="B6:B7"/>
    <mergeCell ref="G6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9"/>
  <sheetViews>
    <sheetView rightToLeft="1" workbookViewId="0">
      <selection activeCell="C8" sqref="C8:H17"/>
    </sheetView>
  </sheetViews>
  <sheetFormatPr defaultRowHeight="14.4"/>
  <cols>
    <col min="3" max="8" width="11.44140625" bestFit="1" customWidth="1"/>
    <col min="9" max="9" width="16" customWidth="1"/>
    <col min="10" max="10" width="19.5546875" customWidth="1"/>
  </cols>
  <sheetData>
    <row r="1" spans="1:10">
      <c r="A1" s="158" t="s">
        <v>245</v>
      </c>
      <c r="B1" s="158"/>
      <c r="C1" s="158"/>
      <c r="D1" s="158"/>
      <c r="E1" s="158"/>
      <c r="F1" s="158"/>
      <c r="G1" s="158"/>
      <c r="H1" s="158"/>
      <c r="I1" s="158"/>
    </row>
    <row r="2" spans="1:10">
      <c r="A2" s="159" t="s">
        <v>246</v>
      </c>
      <c r="B2" s="159"/>
      <c r="C2" s="159"/>
      <c r="D2" s="159"/>
      <c r="E2" s="159"/>
      <c r="F2" s="159"/>
      <c r="G2" s="159"/>
      <c r="H2" s="159"/>
      <c r="I2" s="159"/>
    </row>
    <row r="3" spans="1:10">
      <c r="A3" s="100" t="s">
        <v>223</v>
      </c>
      <c r="B3" s="100"/>
      <c r="C3" s="100"/>
      <c r="D3" s="100"/>
      <c r="E3" s="100"/>
      <c r="F3" s="100"/>
      <c r="G3" s="100"/>
      <c r="H3" s="100"/>
      <c r="I3" s="100"/>
      <c r="J3" s="100"/>
    </row>
    <row r="6" spans="1:10" ht="16.8">
      <c r="A6" s="106" t="s">
        <v>62</v>
      </c>
      <c r="B6" s="106"/>
      <c r="C6" s="146" t="s">
        <v>259</v>
      </c>
      <c r="D6" s="146" t="s">
        <v>61</v>
      </c>
      <c r="E6" s="146" t="s">
        <v>60</v>
      </c>
      <c r="F6" s="146">
        <v>2018</v>
      </c>
      <c r="G6" s="146">
        <v>2019</v>
      </c>
      <c r="H6" s="146">
        <v>2020</v>
      </c>
      <c r="I6" s="113" t="s">
        <v>3</v>
      </c>
      <c r="J6" s="113"/>
    </row>
    <row r="7" spans="1:10" ht="17.399999999999999" thickBot="1">
      <c r="A7" s="145" t="s">
        <v>64</v>
      </c>
      <c r="B7" s="145"/>
      <c r="C7" s="147"/>
      <c r="D7" s="147"/>
      <c r="E7" s="147"/>
      <c r="F7" s="147"/>
      <c r="G7" s="147"/>
      <c r="H7" s="147"/>
      <c r="I7" s="155" t="s">
        <v>63</v>
      </c>
      <c r="J7" s="155"/>
    </row>
    <row r="8" spans="1:10" ht="16.8">
      <c r="A8" s="152" t="s">
        <v>68</v>
      </c>
      <c r="B8" s="37" t="s">
        <v>67</v>
      </c>
      <c r="C8" s="64">
        <v>360</v>
      </c>
      <c r="D8" s="64">
        <v>444</v>
      </c>
      <c r="E8" s="64">
        <v>407</v>
      </c>
      <c r="F8" s="64">
        <v>242</v>
      </c>
      <c r="G8" s="64">
        <v>242</v>
      </c>
      <c r="H8" s="64">
        <v>127</v>
      </c>
      <c r="I8" s="74" t="s">
        <v>66</v>
      </c>
      <c r="J8" s="149" t="s">
        <v>65</v>
      </c>
    </row>
    <row r="9" spans="1:10" ht="16.8">
      <c r="A9" s="153"/>
      <c r="B9" s="37" t="s">
        <v>70</v>
      </c>
      <c r="C9" s="64">
        <v>62115</v>
      </c>
      <c r="D9" s="64">
        <v>70416</v>
      </c>
      <c r="E9" s="64">
        <v>73357</v>
      </c>
      <c r="F9" s="64">
        <v>22120</v>
      </c>
      <c r="G9" s="64">
        <v>22120</v>
      </c>
      <c r="H9" s="64">
        <v>13570</v>
      </c>
      <c r="I9" s="74" t="s">
        <v>69</v>
      </c>
      <c r="J9" s="150"/>
    </row>
    <row r="10" spans="1:10" ht="16.8">
      <c r="A10" s="153"/>
      <c r="B10" s="37" t="s">
        <v>72</v>
      </c>
      <c r="C10" s="64">
        <v>3424</v>
      </c>
      <c r="D10" s="64">
        <v>3894</v>
      </c>
      <c r="E10" s="64">
        <v>3708</v>
      </c>
      <c r="F10" s="64">
        <v>1897</v>
      </c>
      <c r="G10" s="64">
        <v>1897</v>
      </c>
      <c r="H10" s="64">
        <v>187</v>
      </c>
      <c r="I10" s="74" t="s">
        <v>71</v>
      </c>
      <c r="J10" s="150"/>
    </row>
    <row r="11" spans="1:10" ht="16.8">
      <c r="A11" s="153"/>
      <c r="B11" s="37" t="s">
        <v>74</v>
      </c>
      <c r="C11" s="64">
        <v>445</v>
      </c>
      <c r="D11" s="64">
        <v>354</v>
      </c>
      <c r="E11" s="64">
        <v>224</v>
      </c>
      <c r="F11" s="64">
        <v>109</v>
      </c>
      <c r="G11" s="64">
        <v>109</v>
      </c>
      <c r="H11" s="64">
        <v>18</v>
      </c>
      <c r="I11" s="74" t="s">
        <v>73</v>
      </c>
      <c r="J11" s="150"/>
    </row>
    <row r="12" spans="1:10" ht="17.399999999999999" thickBot="1">
      <c r="A12" s="154"/>
      <c r="B12" s="38" t="s">
        <v>76</v>
      </c>
      <c r="C12" s="63">
        <v>847</v>
      </c>
      <c r="D12" s="63">
        <v>935</v>
      </c>
      <c r="E12" s="63">
        <v>1068</v>
      </c>
      <c r="F12" s="63">
        <v>405</v>
      </c>
      <c r="G12" s="63">
        <v>405</v>
      </c>
      <c r="H12" s="63">
        <v>38</v>
      </c>
      <c r="I12" s="75" t="s">
        <v>75</v>
      </c>
      <c r="J12" s="151"/>
    </row>
    <row r="13" spans="1:10" ht="16.8">
      <c r="A13" s="152" t="s">
        <v>79</v>
      </c>
      <c r="B13" s="37" t="s">
        <v>78</v>
      </c>
      <c r="C13" s="64">
        <v>318</v>
      </c>
      <c r="D13" s="64">
        <v>463</v>
      </c>
      <c r="E13" s="64">
        <v>381</v>
      </c>
      <c r="F13" s="64">
        <v>154</v>
      </c>
      <c r="G13" s="64">
        <v>154</v>
      </c>
      <c r="H13" s="64">
        <v>4</v>
      </c>
      <c r="I13" s="74" t="s">
        <v>69</v>
      </c>
      <c r="J13" s="149" t="s">
        <v>77</v>
      </c>
    </row>
    <row r="14" spans="1:10" ht="17.399999999999999" thickBot="1">
      <c r="A14" s="154"/>
      <c r="B14" s="38" t="s">
        <v>80</v>
      </c>
      <c r="C14" s="63">
        <v>1116</v>
      </c>
      <c r="D14" s="63">
        <v>1474</v>
      </c>
      <c r="E14" s="63">
        <v>1499</v>
      </c>
      <c r="F14" s="63">
        <v>584</v>
      </c>
      <c r="G14" s="63">
        <v>584</v>
      </c>
      <c r="H14" s="63">
        <v>41</v>
      </c>
      <c r="I14" s="75" t="s">
        <v>71</v>
      </c>
      <c r="J14" s="151"/>
    </row>
    <row r="15" spans="1:10" ht="16.8">
      <c r="A15" s="152" t="s">
        <v>86</v>
      </c>
      <c r="B15" s="37" t="s">
        <v>85</v>
      </c>
      <c r="C15" s="64">
        <v>66256</v>
      </c>
      <c r="D15" s="64">
        <v>74453</v>
      </c>
      <c r="E15" s="64">
        <v>80158</v>
      </c>
      <c r="F15" s="89" t="s">
        <v>105</v>
      </c>
      <c r="G15" s="64" t="s">
        <v>104</v>
      </c>
      <c r="H15" s="64">
        <v>13535</v>
      </c>
      <c r="I15" s="74" t="s">
        <v>82</v>
      </c>
      <c r="J15" s="149" t="s">
        <v>81</v>
      </c>
    </row>
    <row r="16" spans="1:10" ht="16.8">
      <c r="A16" s="153"/>
      <c r="B16" s="37" t="s">
        <v>88</v>
      </c>
      <c r="C16" s="64">
        <v>1927</v>
      </c>
      <c r="D16" s="64">
        <v>2200</v>
      </c>
      <c r="E16" s="64">
        <v>420</v>
      </c>
      <c r="F16" s="64" t="s">
        <v>104</v>
      </c>
      <c r="G16" s="64">
        <v>188</v>
      </c>
      <c r="H16" s="64">
        <v>17</v>
      </c>
      <c r="I16" s="74" t="s">
        <v>87</v>
      </c>
      <c r="J16" s="150"/>
    </row>
    <row r="17" spans="1:10" ht="17.399999999999999" thickBot="1">
      <c r="A17" s="154"/>
      <c r="B17" s="38" t="s">
        <v>90</v>
      </c>
      <c r="C17" s="63">
        <v>82</v>
      </c>
      <c r="D17" s="63">
        <v>52</v>
      </c>
      <c r="E17" s="63">
        <v>66</v>
      </c>
      <c r="F17" s="90" t="s">
        <v>105</v>
      </c>
      <c r="G17" s="63">
        <v>46</v>
      </c>
      <c r="H17" s="63">
        <v>38</v>
      </c>
      <c r="I17" s="75" t="s">
        <v>89</v>
      </c>
      <c r="J17" s="151"/>
    </row>
    <row r="18" spans="1:10">
      <c r="A18" s="115" t="s">
        <v>92</v>
      </c>
      <c r="B18" s="115"/>
      <c r="C18" s="115"/>
      <c r="D18" s="115"/>
      <c r="E18" s="143" t="s">
        <v>91</v>
      </c>
      <c r="F18" s="143"/>
      <c r="G18" s="143"/>
      <c r="H18" s="143"/>
      <c r="I18" s="143"/>
      <c r="J18" s="143"/>
    </row>
    <row r="19" spans="1:10">
      <c r="A19" s="148" t="s">
        <v>94</v>
      </c>
      <c r="B19" s="148"/>
      <c r="C19" s="148"/>
      <c r="D19" s="148"/>
      <c r="E19" s="144" t="s">
        <v>93</v>
      </c>
      <c r="F19" s="144"/>
      <c r="G19" s="144"/>
      <c r="H19" s="144"/>
      <c r="I19" s="144"/>
      <c r="J19" s="144"/>
    </row>
  </sheetData>
  <mergeCells count="23">
    <mergeCell ref="E6:E7"/>
    <mergeCell ref="F6:F7"/>
    <mergeCell ref="G6:G7"/>
    <mergeCell ref="I6:J6"/>
    <mergeCell ref="A7:B7"/>
    <mergeCell ref="I7:J7"/>
    <mergeCell ref="C6:C7"/>
    <mergeCell ref="A1:I1"/>
    <mergeCell ref="A2:I2"/>
    <mergeCell ref="A19:D19"/>
    <mergeCell ref="E19:J19"/>
    <mergeCell ref="J8:J12"/>
    <mergeCell ref="A15:A17"/>
    <mergeCell ref="J15:J17"/>
    <mergeCell ref="A18:D18"/>
    <mergeCell ref="E18:J18"/>
    <mergeCell ref="A3:J3"/>
    <mergeCell ref="H6:H7"/>
    <mergeCell ref="A13:A14"/>
    <mergeCell ref="J13:J14"/>
    <mergeCell ref="A6:B6"/>
    <mergeCell ref="D6:D7"/>
    <mergeCell ref="A8:A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4"/>
  <sheetViews>
    <sheetView rightToLeft="1" workbookViewId="0">
      <selection activeCell="B9" sqref="B9:I12"/>
    </sheetView>
  </sheetViews>
  <sheetFormatPr defaultRowHeight="14.4"/>
  <cols>
    <col min="1" max="1" width="27.109375" customWidth="1"/>
    <col min="2" max="9" width="13.88671875" customWidth="1"/>
    <col min="10" max="10" width="18" customWidth="1"/>
  </cols>
  <sheetData>
    <row r="1" spans="1:10">
      <c r="A1" s="158" t="s">
        <v>236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>
      <c r="A2" s="163" t="s">
        <v>237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>
      <c r="A3" s="164">
        <v>2019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16.2">
      <c r="A5" s="46"/>
    </row>
    <row r="6" spans="1:10" ht="33" customHeight="1">
      <c r="A6" s="156" t="s">
        <v>106</v>
      </c>
      <c r="B6" s="47" t="s">
        <v>107</v>
      </c>
      <c r="C6" s="47" t="s">
        <v>108</v>
      </c>
      <c r="D6" s="47" t="s">
        <v>110</v>
      </c>
      <c r="E6" s="47" t="s">
        <v>112</v>
      </c>
      <c r="F6" s="47" t="s">
        <v>114</v>
      </c>
      <c r="G6" s="47" t="s">
        <v>116</v>
      </c>
      <c r="H6" s="47" t="s">
        <v>118</v>
      </c>
      <c r="I6" s="39" t="s">
        <v>57</v>
      </c>
      <c r="J6" s="113" t="s">
        <v>221</v>
      </c>
    </row>
    <row r="7" spans="1:10" ht="28.8">
      <c r="A7" s="156"/>
      <c r="B7" s="48" t="s">
        <v>66</v>
      </c>
      <c r="C7" s="48" t="s">
        <v>109</v>
      </c>
      <c r="D7" s="48" t="s">
        <v>111</v>
      </c>
      <c r="E7" s="48" t="s">
        <v>113</v>
      </c>
      <c r="F7" s="48" t="s">
        <v>115</v>
      </c>
      <c r="G7" s="48" t="s">
        <v>117</v>
      </c>
      <c r="H7" s="48" t="s">
        <v>119</v>
      </c>
      <c r="I7" s="48" t="s">
        <v>99</v>
      </c>
      <c r="J7" s="113"/>
    </row>
    <row r="8" spans="1:10" ht="17.399999999999999" thickBot="1">
      <c r="A8" s="52" t="s">
        <v>120</v>
      </c>
      <c r="B8" s="165"/>
      <c r="C8" s="165"/>
      <c r="D8" s="165"/>
      <c r="E8" s="165"/>
      <c r="F8" s="165"/>
      <c r="G8" s="165"/>
      <c r="H8" s="165"/>
      <c r="I8" s="165"/>
      <c r="J8" s="6" t="s">
        <v>220</v>
      </c>
    </row>
    <row r="9" spans="1:10" ht="16.8">
      <c r="A9" s="7" t="s">
        <v>121</v>
      </c>
      <c r="B9" s="91">
        <v>10</v>
      </c>
      <c r="C9" s="92">
        <v>1631</v>
      </c>
      <c r="D9" s="91">
        <v>17</v>
      </c>
      <c r="E9" s="91">
        <v>0</v>
      </c>
      <c r="F9" s="91">
        <v>0</v>
      </c>
      <c r="G9" s="91">
        <v>0</v>
      </c>
      <c r="H9" s="91">
        <v>2</v>
      </c>
      <c r="I9" s="92">
        <v>1660</v>
      </c>
      <c r="J9" s="11" t="s">
        <v>122</v>
      </c>
    </row>
    <row r="10" spans="1:10" ht="16.8">
      <c r="A10" s="7" t="s">
        <v>123</v>
      </c>
      <c r="B10" s="93">
        <v>92</v>
      </c>
      <c r="C10" s="93">
        <v>757</v>
      </c>
      <c r="D10" s="93">
        <v>12</v>
      </c>
      <c r="E10" s="93">
        <v>5</v>
      </c>
      <c r="F10" s="93">
        <v>3</v>
      </c>
      <c r="G10" s="93">
        <v>3</v>
      </c>
      <c r="H10" s="93">
        <v>7</v>
      </c>
      <c r="I10" s="93">
        <v>879</v>
      </c>
      <c r="J10" s="11" t="s">
        <v>124</v>
      </c>
    </row>
    <row r="11" spans="1:10" ht="17.399999999999999" thickBot="1">
      <c r="A11" s="49" t="s">
        <v>55</v>
      </c>
      <c r="B11" s="94">
        <v>739</v>
      </c>
      <c r="C11" s="95">
        <v>19309</v>
      </c>
      <c r="D11" s="95">
        <v>1542</v>
      </c>
      <c r="E11" s="94">
        <v>993</v>
      </c>
      <c r="F11" s="94">
        <v>580</v>
      </c>
      <c r="G11" s="94">
        <v>60</v>
      </c>
      <c r="H11" s="94">
        <v>406</v>
      </c>
      <c r="I11" s="95">
        <v>23629</v>
      </c>
      <c r="J11" s="31" t="s">
        <v>56</v>
      </c>
    </row>
    <row r="12" spans="1:10" ht="17.399999999999999" thickBot="1">
      <c r="A12" s="49" t="s">
        <v>57</v>
      </c>
      <c r="B12" s="94">
        <v>841</v>
      </c>
      <c r="C12" s="95">
        <v>21697</v>
      </c>
      <c r="D12" s="95">
        <v>1571</v>
      </c>
      <c r="E12" s="94">
        <v>998</v>
      </c>
      <c r="F12" s="94">
        <v>583</v>
      </c>
      <c r="G12" s="94">
        <v>63</v>
      </c>
      <c r="H12" s="94">
        <v>415</v>
      </c>
      <c r="I12" s="95">
        <v>26168</v>
      </c>
      <c r="J12" s="31" t="s">
        <v>99</v>
      </c>
    </row>
    <row r="13" spans="1:10">
      <c r="A13" s="125" t="s">
        <v>59</v>
      </c>
      <c r="B13" s="125"/>
      <c r="C13" s="125"/>
      <c r="D13" s="125"/>
      <c r="E13" s="160" t="s">
        <v>125</v>
      </c>
      <c r="F13" s="160"/>
      <c r="G13" s="160"/>
      <c r="H13" s="160"/>
      <c r="I13" s="160"/>
      <c r="J13" s="160"/>
    </row>
    <row r="14" spans="1:10">
      <c r="A14" s="161" t="s">
        <v>126</v>
      </c>
      <c r="B14" s="161"/>
      <c r="C14" s="161"/>
      <c r="D14" s="161"/>
      <c r="E14" s="162" t="s">
        <v>127</v>
      </c>
      <c r="F14" s="162"/>
      <c r="G14" s="162"/>
      <c r="H14" s="162"/>
      <c r="I14" s="162"/>
      <c r="J14" s="162"/>
    </row>
  </sheetData>
  <mergeCells count="10">
    <mergeCell ref="A13:D13"/>
    <mergeCell ref="E13:J13"/>
    <mergeCell ref="A14:D14"/>
    <mergeCell ref="E14:J14"/>
    <mergeCell ref="A1:J1"/>
    <mergeCell ref="A2:J2"/>
    <mergeCell ref="A3:J3"/>
    <mergeCell ref="J6:J7"/>
    <mergeCell ref="B8:I8"/>
    <mergeCell ref="A6: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42D1-3ACC-43E1-B200-4162B3987FB5}">
  <dimension ref="A1:J14"/>
  <sheetViews>
    <sheetView rightToLeft="1" workbookViewId="0">
      <selection activeCell="I17" sqref="I17"/>
    </sheetView>
  </sheetViews>
  <sheetFormatPr defaultRowHeight="14.4"/>
  <cols>
    <col min="1" max="1" width="27.109375" customWidth="1"/>
    <col min="2" max="9" width="13.88671875" customWidth="1"/>
    <col min="10" max="10" width="18" customWidth="1"/>
  </cols>
  <sheetData>
    <row r="1" spans="1:10">
      <c r="A1" s="158" t="s">
        <v>236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>
      <c r="A2" s="163" t="s">
        <v>237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>
      <c r="A3" s="164">
        <v>2020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16.2">
      <c r="A5" s="46"/>
    </row>
    <row r="6" spans="1:10" ht="33" customHeight="1">
      <c r="A6" s="156" t="s">
        <v>106</v>
      </c>
      <c r="B6" s="47" t="s">
        <v>107</v>
      </c>
      <c r="C6" s="47" t="s">
        <v>108</v>
      </c>
      <c r="D6" s="47" t="s">
        <v>110</v>
      </c>
      <c r="E6" s="47" t="s">
        <v>112</v>
      </c>
      <c r="F6" s="47" t="s">
        <v>114</v>
      </c>
      <c r="G6" s="47" t="s">
        <v>116</v>
      </c>
      <c r="H6" s="47" t="s">
        <v>118</v>
      </c>
      <c r="I6" s="39" t="s">
        <v>57</v>
      </c>
      <c r="J6" s="113" t="s">
        <v>221</v>
      </c>
    </row>
    <row r="7" spans="1:10" ht="28.8">
      <c r="A7" s="156"/>
      <c r="B7" s="48" t="s">
        <v>66</v>
      </c>
      <c r="C7" s="48" t="s">
        <v>109</v>
      </c>
      <c r="D7" s="48" t="s">
        <v>111</v>
      </c>
      <c r="E7" s="48" t="s">
        <v>113</v>
      </c>
      <c r="F7" s="48" t="s">
        <v>115</v>
      </c>
      <c r="G7" s="48" t="s">
        <v>117</v>
      </c>
      <c r="H7" s="48" t="s">
        <v>119</v>
      </c>
      <c r="I7" s="48" t="s">
        <v>99</v>
      </c>
      <c r="J7" s="113"/>
    </row>
    <row r="8" spans="1:10" ht="17.399999999999999" thickBot="1">
      <c r="A8" s="52" t="s">
        <v>120</v>
      </c>
      <c r="B8" s="165"/>
      <c r="C8" s="165"/>
      <c r="D8" s="165"/>
      <c r="E8" s="165"/>
      <c r="F8" s="165"/>
      <c r="G8" s="165"/>
      <c r="H8" s="165"/>
      <c r="I8" s="165"/>
      <c r="J8" s="6" t="s">
        <v>220</v>
      </c>
    </row>
    <row r="9" spans="1:10" ht="16.8">
      <c r="A9" s="7" t="s">
        <v>121</v>
      </c>
      <c r="B9" s="59">
        <v>717</v>
      </c>
      <c r="C9" s="64">
        <v>9172</v>
      </c>
      <c r="D9" s="59">
        <v>398</v>
      </c>
      <c r="E9" s="59">
        <v>146</v>
      </c>
      <c r="F9" s="59">
        <v>189</v>
      </c>
      <c r="G9" s="59">
        <v>54</v>
      </c>
      <c r="H9" s="59">
        <v>240</v>
      </c>
      <c r="I9" s="64">
        <v>10916</v>
      </c>
      <c r="J9" s="11" t="s">
        <v>122</v>
      </c>
    </row>
    <row r="10" spans="1:10" ht="16.8">
      <c r="A10" s="7" t="s">
        <v>123</v>
      </c>
      <c r="B10" s="59">
        <v>98</v>
      </c>
      <c r="C10" s="59">
        <v>599</v>
      </c>
      <c r="D10" s="59">
        <v>20</v>
      </c>
      <c r="E10" s="59">
        <v>5</v>
      </c>
      <c r="F10" s="59">
        <v>10</v>
      </c>
      <c r="G10" s="59">
        <v>5</v>
      </c>
      <c r="H10" s="59">
        <v>5</v>
      </c>
      <c r="I10" s="59">
        <v>742</v>
      </c>
      <c r="J10" s="11" t="s">
        <v>124</v>
      </c>
    </row>
    <row r="11" spans="1:10" ht="17.399999999999999" thickBot="1">
      <c r="A11" s="49" t="s">
        <v>55</v>
      </c>
      <c r="B11" s="61">
        <v>1078</v>
      </c>
      <c r="C11" s="63">
        <v>25900</v>
      </c>
      <c r="D11" s="63">
        <v>1537</v>
      </c>
      <c r="E11" s="61">
        <v>1190</v>
      </c>
      <c r="F11" s="61">
        <v>671</v>
      </c>
      <c r="G11" s="61">
        <v>88</v>
      </c>
      <c r="H11" s="61">
        <v>371</v>
      </c>
      <c r="I11" s="63">
        <v>30835</v>
      </c>
      <c r="J11" s="31" t="s">
        <v>56</v>
      </c>
    </row>
    <row r="12" spans="1:10" ht="17.399999999999999" thickBot="1">
      <c r="A12" s="49" t="s">
        <v>57</v>
      </c>
      <c r="B12" s="61">
        <v>1893</v>
      </c>
      <c r="C12" s="63">
        <v>35671</v>
      </c>
      <c r="D12" s="63">
        <v>1955</v>
      </c>
      <c r="E12" s="61">
        <v>1341</v>
      </c>
      <c r="F12" s="61">
        <v>870</v>
      </c>
      <c r="G12" s="61">
        <v>147</v>
      </c>
      <c r="H12" s="61">
        <v>616</v>
      </c>
      <c r="I12" s="63">
        <v>42493</v>
      </c>
      <c r="J12" s="31" t="s">
        <v>99</v>
      </c>
    </row>
    <row r="13" spans="1:10">
      <c r="A13" s="125" t="s">
        <v>59</v>
      </c>
      <c r="B13" s="125"/>
      <c r="C13" s="125"/>
      <c r="D13" s="125"/>
      <c r="E13" s="160" t="s">
        <v>125</v>
      </c>
      <c r="F13" s="160"/>
      <c r="G13" s="160"/>
      <c r="H13" s="160"/>
      <c r="I13" s="160"/>
      <c r="J13" s="160"/>
    </row>
    <row r="14" spans="1:10">
      <c r="A14" s="161" t="s">
        <v>126</v>
      </c>
      <c r="B14" s="161"/>
      <c r="C14" s="161"/>
      <c r="D14" s="161"/>
      <c r="E14" s="162" t="s">
        <v>127</v>
      </c>
      <c r="F14" s="162"/>
      <c r="G14" s="162"/>
      <c r="H14" s="162"/>
      <c r="I14" s="162"/>
      <c r="J14" s="162"/>
    </row>
  </sheetData>
  <mergeCells count="10">
    <mergeCell ref="A13:D13"/>
    <mergeCell ref="E13:J13"/>
    <mergeCell ref="A14:D14"/>
    <mergeCell ref="E14:J14"/>
    <mergeCell ref="A1:J1"/>
    <mergeCell ref="A2:J2"/>
    <mergeCell ref="A3:J3"/>
    <mergeCell ref="A6:A7"/>
    <mergeCell ref="J6:J7"/>
    <mergeCell ref="B8:I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8"/>
  <sheetViews>
    <sheetView rightToLeft="1" workbookViewId="0">
      <selection activeCell="E11" sqref="E11"/>
    </sheetView>
  </sheetViews>
  <sheetFormatPr defaultRowHeight="14.4"/>
  <cols>
    <col min="1" max="9" width="12.88671875" customWidth="1"/>
  </cols>
  <sheetData>
    <row r="1" spans="1:9">
      <c r="A1" s="166" t="s">
        <v>238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239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64">
        <v>2019</v>
      </c>
      <c r="B3" s="164"/>
      <c r="C3" s="164"/>
      <c r="D3" s="164"/>
      <c r="E3" s="164"/>
      <c r="F3" s="164"/>
      <c r="G3" s="164"/>
      <c r="H3" s="164"/>
      <c r="I3" s="164"/>
    </row>
    <row r="4" spans="1:9">
      <c r="A4" s="45"/>
      <c r="B4" s="45"/>
      <c r="C4" s="45"/>
      <c r="D4" s="45"/>
      <c r="E4" s="45"/>
      <c r="F4" s="45"/>
      <c r="G4" s="45"/>
      <c r="H4" s="45"/>
      <c r="I4" s="45"/>
    </row>
    <row r="5" spans="1:9" ht="16.8">
      <c r="A5" s="50"/>
    </row>
    <row r="6" spans="1:9" ht="16.8">
      <c r="A6" s="35" t="s">
        <v>128</v>
      </c>
      <c r="B6" s="167" t="s">
        <v>129</v>
      </c>
      <c r="C6" s="39" t="s">
        <v>130</v>
      </c>
      <c r="D6" s="39" t="s">
        <v>132</v>
      </c>
      <c r="E6" s="39" t="s">
        <v>134</v>
      </c>
      <c r="F6" s="167" t="s">
        <v>136</v>
      </c>
      <c r="G6" s="167" t="s">
        <v>137</v>
      </c>
      <c r="H6" s="169" t="s">
        <v>138</v>
      </c>
      <c r="I6" s="3" t="s">
        <v>139</v>
      </c>
    </row>
    <row r="7" spans="1:9" ht="29.4" thickBot="1">
      <c r="A7" s="52" t="s">
        <v>140</v>
      </c>
      <c r="B7" s="168"/>
      <c r="C7" s="51" t="s">
        <v>131</v>
      </c>
      <c r="D7" s="40" t="s">
        <v>133</v>
      </c>
      <c r="E7" s="51" t="s">
        <v>135</v>
      </c>
      <c r="F7" s="168"/>
      <c r="G7" s="168"/>
      <c r="H7" s="170"/>
      <c r="I7" s="6" t="s">
        <v>141</v>
      </c>
    </row>
    <row r="8" spans="1:9" ht="21.75" customHeight="1">
      <c r="A8" s="7" t="s">
        <v>121</v>
      </c>
      <c r="B8" s="93">
        <v>490</v>
      </c>
      <c r="C8" s="93">
        <v>35</v>
      </c>
      <c r="D8" s="93">
        <v>134</v>
      </c>
      <c r="E8" s="93">
        <v>167</v>
      </c>
      <c r="F8" s="93">
        <v>116</v>
      </c>
      <c r="G8" s="93">
        <v>809</v>
      </c>
      <c r="H8" s="96">
        <v>1751</v>
      </c>
      <c r="I8" s="11" t="s">
        <v>122</v>
      </c>
    </row>
    <row r="9" spans="1:9" ht="21.75" customHeight="1">
      <c r="A9" s="7" t="s">
        <v>142</v>
      </c>
      <c r="B9" s="93">
        <v>22</v>
      </c>
      <c r="C9" s="93">
        <v>10</v>
      </c>
      <c r="D9" s="93">
        <v>34</v>
      </c>
      <c r="E9" s="93">
        <v>34</v>
      </c>
      <c r="F9" s="93">
        <v>45</v>
      </c>
      <c r="G9" s="93">
        <v>737</v>
      </c>
      <c r="H9" s="93">
        <v>882</v>
      </c>
      <c r="I9" s="11" t="s">
        <v>124</v>
      </c>
    </row>
    <row r="10" spans="1:9" ht="21.75" customHeight="1" thickBot="1">
      <c r="A10" s="49" t="s">
        <v>55</v>
      </c>
      <c r="B10" s="95">
        <v>9364</v>
      </c>
      <c r="C10" s="94">
        <v>548</v>
      </c>
      <c r="D10" s="95">
        <v>2905</v>
      </c>
      <c r="E10" s="95">
        <v>4438</v>
      </c>
      <c r="F10" s="95">
        <v>4053</v>
      </c>
      <c r="G10" s="95">
        <v>2321</v>
      </c>
      <c r="H10" s="95">
        <v>23629</v>
      </c>
      <c r="I10" s="31" t="s">
        <v>56</v>
      </c>
    </row>
    <row r="11" spans="1:9" ht="21.75" customHeight="1" thickBot="1">
      <c r="A11" s="49" t="s">
        <v>57</v>
      </c>
      <c r="B11" s="95">
        <v>9876</v>
      </c>
      <c r="C11" s="94">
        <v>593</v>
      </c>
      <c r="D11" s="95">
        <v>3073</v>
      </c>
      <c r="E11" s="95">
        <v>4639</v>
      </c>
      <c r="F11" s="95">
        <v>4214</v>
      </c>
      <c r="G11" s="95">
        <v>3867</v>
      </c>
      <c r="H11" s="95">
        <v>26262</v>
      </c>
      <c r="I11" s="31" t="s">
        <v>99</v>
      </c>
    </row>
    <row r="12" spans="1:9">
      <c r="A12" s="125" t="s">
        <v>92</v>
      </c>
      <c r="B12" s="125"/>
      <c r="C12" s="125"/>
      <c r="D12" s="125"/>
      <c r="E12" s="126" t="s">
        <v>143</v>
      </c>
      <c r="F12" s="126"/>
      <c r="G12" s="126"/>
      <c r="H12" s="126"/>
      <c r="I12" s="126"/>
    </row>
    <row r="13" spans="1:9" ht="25.5" customHeight="1">
      <c r="A13" s="161" t="s">
        <v>126</v>
      </c>
      <c r="B13" s="161"/>
      <c r="C13" s="161"/>
      <c r="D13" s="161"/>
      <c r="E13" s="127" t="s">
        <v>144</v>
      </c>
      <c r="F13" s="127"/>
      <c r="G13" s="127"/>
      <c r="H13" s="127"/>
      <c r="I13" s="127"/>
    </row>
    <row r="14" spans="1:9" ht="16.8">
      <c r="A14" s="50"/>
    </row>
    <row r="17" spans="8:8">
      <c r="H17" s="84"/>
    </row>
    <row r="18" spans="8:8">
      <c r="H18" s="1"/>
    </row>
  </sheetData>
  <mergeCells count="11">
    <mergeCell ref="A13:D13"/>
    <mergeCell ref="E13:I13"/>
    <mergeCell ref="A1:I1"/>
    <mergeCell ref="A2:I2"/>
    <mergeCell ref="A3:I3"/>
    <mergeCell ref="B6:B7"/>
    <mergeCell ref="F6:F7"/>
    <mergeCell ref="G6:G7"/>
    <mergeCell ref="H6:H7"/>
    <mergeCell ref="A12:D12"/>
    <mergeCell ref="E12:I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9000-96EF-4FD5-91B4-45FB253012C9}">
  <dimension ref="A1:I18"/>
  <sheetViews>
    <sheetView rightToLeft="1" workbookViewId="0">
      <selection activeCell="B8" sqref="B8:H11"/>
    </sheetView>
  </sheetViews>
  <sheetFormatPr defaultRowHeight="14.4"/>
  <cols>
    <col min="1" max="9" width="12.88671875" customWidth="1"/>
  </cols>
  <sheetData>
    <row r="1" spans="1:9">
      <c r="A1" s="166" t="s">
        <v>238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239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64">
        <v>2020</v>
      </c>
      <c r="B3" s="164"/>
      <c r="C3" s="164"/>
      <c r="D3" s="164"/>
      <c r="E3" s="164"/>
      <c r="F3" s="164"/>
      <c r="G3" s="164"/>
      <c r="H3" s="164"/>
      <c r="I3" s="164"/>
    </row>
    <row r="4" spans="1:9">
      <c r="A4" s="45"/>
      <c r="B4" s="45"/>
      <c r="C4" s="45"/>
      <c r="D4" s="45"/>
      <c r="E4" s="45"/>
      <c r="F4" s="45"/>
      <c r="G4" s="45"/>
      <c r="H4" s="45"/>
      <c r="I4" s="45"/>
    </row>
    <row r="5" spans="1:9" ht="16.8">
      <c r="A5" s="50"/>
    </row>
    <row r="6" spans="1:9" ht="16.8">
      <c r="A6" s="35" t="s">
        <v>128</v>
      </c>
      <c r="B6" s="167" t="s">
        <v>129</v>
      </c>
      <c r="C6" s="39" t="s">
        <v>130</v>
      </c>
      <c r="D6" s="39" t="s">
        <v>132</v>
      </c>
      <c r="E6" s="39" t="s">
        <v>134</v>
      </c>
      <c r="F6" s="167" t="s">
        <v>136</v>
      </c>
      <c r="G6" s="167" t="s">
        <v>137</v>
      </c>
      <c r="H6" s="169" t="s">
        <v>138</v>
      </c>
      <c r="I6" s="3" t="s">
        <v>139</v>
      </c>
    </row>
    <row r="7" spans="1:9" ht="29.4" thickBot="1">
      <c r="A7" s="52" t="s">
        <v>140</v>
      </c>
      <c r="B7" s="168"/>
      <c r="C7" s="51" t="s">
        <v>131</v>
      </c>
      <c r="D7" s="40" t="s">
        <v>133</v>
      </c>
      <c r="E7" s="51" t="s">
        <v>135</v>
      </c>
      <c r="F7" s="168"/>
      <c r="G7" s="168"/>
      <c r="H7" s="170"/>
      <c r="I7" s="6" t="s">
        <v>141</v>
      </c>
    </row>
    <row r="8" spans="1:9" ht="21.75" customHeight="1">
      <c r="A8" s="7" t="s">
        <v>121</v>
      </c>
      <c r="B8" s="93">
        <v>9909</v>
      </c>
      <c r="C8" s="93">
        <v>175</v>
      </c>
      <c r="D8" s="93">
        <v>4257</v>
      </c>
      <c r="E8" s="93">
        <v>6462</v>
      </c>
      <c r="F8" s="93">
        <v>6430</v>
      </c>
      <c r="G8" s="93">
        <v>4070</v>
      </c>
      <c r="H8" s="96">
        <v>31303</v>
      </c>
      <c r="I8" s="11" t="s">
        <v>122</v>
      </c>
    </row>
    <row r="9" spans="1:9" ht="21.75" customHeight="1">
      <c r="A9" s="7" t="s">
        <v>142</v>
      </c>
      <c r="B9" s="93">
        <v>9</v>
      </c>
      <c r="C9" s="93">
        <v>13</v>
      </c>
      <c r="D9" s="93">
        <v>10</v>
      </c>
      <c r="E9" s="93">
        <v>5</v>
      </c>
      <c r="F9" s="93">
        <v>3</v>
      </c>
      <c r="G9" s="93">
        <v>592</v>
      </c>
      <c r="H9" s="93">
        <v>632</v>
      </c>
      <c r="I9" s="11" t="s">
        <v>124</v>
      </c>
    </row>
    <row r="10" spans="1:9" ht="21.75" customHeight="1" thickBot="1">
      <c r="A10" s="49" t="s">
        <v>55</v>
      </c>
      <c r="B10" s="95">
        <v>5291</v>
      </c>
      <c r="C10" s="94">
        <v>97</v>
      </c>
      <c r="D10" s="95">
        <v>1198</v>
      </c>
      <c r="E10" s="95">
        <v>1069</v>
      </c>
      <c r="F10" s="95">
        <v>1023</v>
      </c>
      <c r="G10" s="95">
        <v>822</v>
      </c>
      <c r="H10" s="95">
        <v>9500</v>
      </c>
      <c r="I10" s="31" t="s">
        <v>56</v>
      </c>
    </row>
    <row r="11" spans="1:9" ht="21.75" customHeight="1" thickBot="1">
      <c r="A11" s="49" t="s">
        <v>57</v>
      </c>
      <c r="B11" s="95">
        <v>15209</v>
      </c>
      <c r="C11" s="94">
        <v>285</v>
      </c>
      <c r="D11" s="95">
        <v>5465</v>
      </c>
      <c r="E11" s="95">
        <v>7536</v>
      </c>
      <c r="F11" s="95">
        <v>7456</v>
      </c>
      <c r="G11" s="95">
        <v>5484</v>
      </c>
      <c r="H11" s="95">
        <v>41435</v>
      </c>
      <c r="I11" s="31" t="s">
        <v>99</v>
      </c>
    </row>
    <row r="12" spans="1:9">
      <c r="A12" s="125" t="s">
        <v>92</v>
      </c>
      <c r="B12" s="125"/>
      <c r="C12" s="125"/>
      <c r="D12" s="125"/>
      <c r="E12" s="126" t="s">
        <v>143</v>
      </c>
      <c r="F12" s="126"/>
      <c r="G12" s="126"/>
      <c r="H12" s="126"/>
      <c r="I12" s="126"/>
    </row>
    <row r="13" spans="1:9" ht="25.5" customHeight="1">
      <c r="A13" s="161" t="s">
        <v>126</v>
      </c>
      <c r="B13" s="161"/>
      <c r="C13" s="161"/>
      <c r="D13" s="161"/>
      <c r="E13" s="127" t="s">
        <v>144</v>
      </c>
      <c r="F13" s="127"/>
      <c r="G13" s="127"/>
      <c r="H13" s="127"/>
      <c r="I13" s="127"/>
    </row>
    <row r="14" spans="1:9" ht="16.8">
      <c r="A14" s="50"/>
    </row>
    <row r="17" spans="8:8">
      <c r="H17" s="84"/>
    </row>
    <row r="18" spans="8:8">
      <c r="H18" s="1"/>
    </row>
  </sheetData>
  <mergeCells count="11">
    <mergeCell ref="A12:D12"/>
    <mergeCell ref="E12:I12"/>
    <mergeCell ref="A13:D13"/>
    <mergeCell ref="E13:I13"/>
    <mergeCell ref="A1:I1"/>
    <mergeCell ref="A2:I2"/>
    <mergeCell ref="A3:I3"/>
    <mergeCell ref="B6:B7"/>
    <mergeCell ref="F6:F7"/>
    <mergeCell ref="G6:G7"/>
    <mergeCell ref="H6:H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2"/>
  <sheetViews>
    <sheetView rightToLeft="1" workbookViewId="0">
      <selection activeCell="D13" sqref="D13"/>
    </sheetView>
  </sheetViews>
  <sheetFormatPr defaultRowHeight="14.4"/>
  <cols>
    <col min="1" max="1" width="9.33203125" bestFit="1" customWidth="1"/>
    <col min="2" max="2" width="9.33203125" customWidth="1"/>
    <col min="3" max="7" width="11.6640625" customWidth="1"/>
    <col min="8" max="8" width="27.88671875" bestFit="1" customWidth="1"/>
  </cols>
  <sheetData>
    <row r="1" spans="1:8">
      <c r="A1" s="158" t="s">
        <v>145</v>
      </c>
      <c r="B1" s="158"/>
      <c r="C1" s="158"/>
      <c r="D1" s="158"/>
      <c r="E1" s="158"/>
      <c r="F1" s="158"/>
      <c r="G1" s="158"/>
      <c r="H1" s="158"/>
    </row>
    <row r="2" spans="1:8">
      <c r="A2" s="159" t="s">
        <v>240</v>
      </c>
      <c r="B2" s="159"/>
      <c r="C2" s="159"/>
      <c r="D2" s="159"/>
      <c r="E2" s="159"/>
      <c r="F2" s="159"/>
      <c r="G2" s="159"/>
      <c r="H2" s="159"/>
    </row>
    <row r="3" spans="1:8">
      <c r="A3" s="100" t="s">
        <v>260</v>
      </c>
      <c r="B3" s="100"/>
      <c r="C3" s="100"/>
      <c r="D3" s="100"/>
      <c r="E3" s="100"/>
      <c r="F3" s="100"/>
      <c r="G3" s="100"/>
      <c r="H3" s="10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6.8">
      <c r="A6" s="2" t="s">
        <v>2</v>
      </c>
      <c r="B6" s="113">
        <v>2015</v>
      </c>
      <c r="C6" s="113">
        <v>2016</v>
      </c>
      <c r="D6" s="113">
        <v>2017</v>
      </c>
      <c r="E6" s="113">
        <v>2018</v>
      </c>
      <c r="F6" s="113">
        <v>2019</v>
      </c>
      <c r="G6" s="113">
        <v>2020</v>
      </c>
      <c r="H6" s="3" t="s">
        <v>51</v>
      </c>
    </row>
    <row r="7" spans="1:8" ht="17.399999999999999" thickBot="1">
      <c r="A7" s="4" t="s">
        <v>4</v>
      </c>
      <c r="B7" s="114"/>
      <c r="C7" s="114"/>
      <c r="D7" s="114"/>
      <c r="E7" s="114"/>
      <c r="F7" s="114"/>
      <c r="G7" s="114"/>
      <c r="H7" s="6" t="s">
        <v>7</v>
      </c>
    </row>
    <row r="8" spans="1:8" ht="16.8">
      <c r="A8" s="32" t="s">
        <v>146</v>
      </c>
      <c r="B8" s="18">
        <v>322</v>
      </c>
      <c r="C8" s="18">
        <v>510</v>
      </c>
      <c r="D8" s="54">
        <v>242</v>
      </c>
      <c r="E8" s="18">
        <v>201</v>
      </c>
      <c r="F8" s="18">
        <v>186</v>
      </c>
      <c r="G8" s="18">
        <v>132</v>
      </c>
      <c r="H8" s="10" t="s">
        <v>147</v>
      </c>
    </row>
    <row r="9" spans="1:8" ht="16.8">
      <c r="A9" s="32" t="s">
        <v>148</v>
      </c>
      <c r="B9" s="18">
        <v>56</v>
      </c>
      <c r="C9" s="18">
        <v>60</v>
      </c>
      <c r="D9" s="18">
        <v>46</v>
      </c>
      <c r="E9" s="18">
        <v>45</v>
      </c>
      <c r="F9" s="18">
        <v>37</v>
      </c>
      <c r="G9" s="18">
        <v>26</v>
      </c>
      <c r="H9" s="10" t="s">
        <v>149</v>
      </c>
    </row>
    <row r="10" spans="1:8" ht="16.8">
      <c r="A10" s="32" t="s">
        <v>150</v>
      </c>
      <c r="B10" s="18">
        <v>497</v>
      </c>
      <c r="C10" s="18">
        <v>727</v>
      </c>
      <c r="D10" s="18">
        <v>382</v>
      </c>
      <c r="E10" s="18">
        <v>310</v>
      </c>
      <c r="F10" s="18">
        <v>282</v>
      </c>
      <c r="G10" s="18">
        <v>175</v>
      </c>
      <c r="H10" s="10" t="s">
        <v>151</v>
      </c>
    </row>
    <row r="11" spans="1:8" ht="15" thickBot="1">
      <c r="A11" s="9" t="s">
        <v>152</v>
      </c>
      <c r="B11" s="9">
        <v>236439</v>
      </c>
      <c r="C11" s="9">
        <v>299162</v>
      </c>
      <c r="D11" s="9">
        <v>340304</v>
      </c>
      <c r="E11" s="9">
        <v>369614</v>
      </c>
      <c r="F11" s="9">
        <v>269935</v>
      </c>
      <c r="G11" s="9">
        <v>323561</v>
      </c>
      <c r="H11" s="15" t="s">
        <v>153</v>
      </c>
    </row>
    <row r="12" spans="1:8">
      <c r="A12" s="172" t="s">
        <v>59</v>
      </c>
      <c r="B12" s="172"/>
      <c r="C12" s="172"/>
      <c r="D12" s="53"/>
      <c r="E12" s="171" t="s">
        <v>91</v>
      </c>
      <c r="F12" s="171"/>
      <c r="G12" s="171"/>
      <c r="H12" s="171"/>
    </row>
  </sheetData>
  <mergeCells count="11">
    <mergeCell ref="E12:H12"/>
    <mergeCell ref="A1:H1"/>
    <mergeCell ref="A2:H2"/>
    <mergeCell ref="A3:H3"/>
    <mergeCell ref="A12:C12"/>
    <mergeCell ref="C6:C7"/>
    <mergeCell ref="D6:D7"/>
    <mergeCell ref="E6:E7"/>
    <mergeCell ref="F6:F7"/>
    <mergeCell ref="G6:G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1"/>
  <sheetViews>
    <sheetView rightToLeft="1" workbookViewId="0">
      <selection activeCell="D15" sqref="D15"/>
    </sheetView>
  </sheetViews>
  <sheetFormatPr defaultRowHeight="14.4"/>
  <cols>
    <col min="1" max="1" width="35.5546875" customWidth="1"/>
    <col min="2" max="3" width="10.33203125" customWidth="1"/>
    <col min="4" max="4" width="12.6640625" customWidth="1"/>
    <col min="5" max="5" width="14.5546875" customWidth="1"/>
    <col min="6" max="6" width="13.88671875" customWidth="1"/>
    <col min="7" max="7" width="37.6640625" customWidth="1"/>
  </cols>
  <sheetData>
    <row r="1" spans="1:7">
      <c r="A1" s="99" t="s">
        <v>154</v>
      </c>
      <c r="B1" s="99"/>
      <c r="C1" s="99"/>
      <c r="D1" s="99"/>
      <c r="E1" s="99"/>
      <c r="F1" s="99"/>
      <c r="G1" s="99"/>
    </row>
    <row r="2" spans="1:7">
      <c r="A2" s="100" t="s">
        <v>241</v>
      </c>
      <c r="B2" s="100"/>
      <c r="C2" s="100"/>
      <c r="D2" s="100"/>
      <c r="E2" s="100"/>
      <c r="F2" s="100"/>
      <c r="G2" s="100"/>
    </row>
    <row r="3" spans="1:7">
      <c r="A3" s="100">
        <v>2019</v>
      </c>
      <c r="B3" s="100"/>
      <c r="C3" s="100"/>
      <c r="D3" s="100"/>
      <c r="E3" s="100"/>
      <c r="F3" s="100"/>
      <c r="G3" s="100"/>
    </row>
    <row r="4" spans="1:7">
      <c r="A4" s="56"/>
    </row>
    <row r="5" spans="1:7" ht="32.25" customHeight="1"/>
    <row r="6" spans="1:7" ht="17.399999999999999" thickBot="1">
      <c r="A6" s="101" t="s">
        <v>161</v>
      </c>
      <c r="B6" s="57" t="s">
        <v>159</v>
      </c>
      <c r="C6" s="57" t="s">
        <v>157</v>
      </c>
      <c r="D6" s="103" t="s">
        <v>156</v>
      </c>
      <c r="E6" s="103"/>
      <c r="F6" s="103"/>
      <c r="G6" s="104" t="s">
        <v>155</v>
      </c>
    </row>
    <row r="7" spans="1:7" ht="16.8">
      <c r="A7" s="101"/>
      <c r="B7" s="3" t="s">
        <v>160</v>
      </c>
      <c r="C7" s="3" t="s">
        <v>158</v>
      </c>
      <c r="D7" s="57" t="s">
        <v>165</v>
      </c>
      <c r="E7" s="57" t="s">
        <v>163</v>
      </c>
      <c r="F7" s="57" t="s">
        <v>162</v>
      </c>
      <c r="G7" s="104"/>
    </row>
    <row r="8" spans="1:7" ht="15" thickBot="1">
      <c r="A8" s="102"/>
      <c r="B8" s="58"/>
      <c r="C8" s="58"/>
      <c r="D8" s="55" t="s">
        <v>166</v>
      </c>
      <c r="E8" s="55" t="s">
        <v>164</v>
      </c>
      <c r="F8" s="55" t="s">
        <v>69</v>
      </c>
      <c r="G8" s="105"/>
    </row>
    <row r="9" spans="1:7" ht="16.8">
      <c r="A9" s="37" t="s">
        <v>168</v>
      </c>
      <c r="B9" s="91">
        <v>2</v>
      </c>
      <c r="C9" s="91">
        <v>0</v>
      </c>
      <c r="D9" s="91">
        <v>2</v>
      </c>
      <c r="E9" s="91">
        <v>0</v>
      </c>
      <c r="F9" s="91">
        <v>0</v>
      </c>
      <c r="G9" s="11" t="s">
        <v>167</v>
      </c>
    </row>
    <row r="10" spans="1:7" ht="16.8">
      <c r="A10" s="37" t="s">
        <v>170</v>
      </c>
      <c r="B10" s="93">
        <v>25</v>
      </c>
      <c r="C10" s="93">
        <v>3</v>
      </c>
      <c r="D10" s="93">
        <v>4</v>
      </c>
      <c r="E10" s="93">
        <v>15</v>
      </c>
      <c r="F10" s="93">
        <v>11</v>
      </c>
      <c r="G10" s="11" t="s">
        <v>169</v>
      </c>
    </row>
    <row r="11" spans="1:7" ht="16.8">
      <c r="A11" s="37" t="s">
        <v>172</v>
      </c>
      <c r="B11" s="93">
        <v>8</v>
      </c>
      <c r="C11" s="93">
        <v>2</v>
      </c>
      <c r="D11" s="93">
        <v>2</v>
      </c>
      <c r="E11" s="93">
        <v>6</v>
      </c>
      <c r="F11" s="93">
        <v>12</v>
      </c>
      <c r="G11" s="11" t="s">
        <v>171</v>
      </c>
    </row>
    <row r="12" spans="1:7" ht="16.8">
      <c r="A12" s="37" t="s">
        <v>174</v>
      </c>
      <c r="B12" s="93">
        <v>21</v>
      </c>
      <c r="C12" s="93">
        <v>1</v>
      </c>
      <c r="D12" s="93">
        <v>6</v>
      </c>
      <c r="E12" s="93">
        <v>16</v>
      </c>
      <c r="F12" s="93">
        <v>13</v>
      </c>
      <c r="G12" s="11" t="s">
        <v>173</v>
      </c>
    </row>
    <row r="13" spans="1:7" ht="16.8">
      <c r="A13" s="37" t="s">
        <v>176</v>
      </c>
      <c r="B13" s="93">
        <v>1</v>
      </c>
      <c r="C13" s="93">
        <v>0</v>
      </c>
      <c r="D13" s="93">
        <v>0</v>
      </c>
      <c r="E13" s="93">
        <v>1</v>
      </c>
      <c r="F13" s="93">
        <v>0</v>
      </c>
      <c r="G13" s="11" t="s">
        <v>175</v>
      </c>
    </row>
    <row r="14" spans="1:7" ht="16.8">
      <c r="A14" s="37" t="s">
        <v>178</v>
      </c>
      <c r="B14" s="93">
        <v>1</v>
      </c>
      <c r="C14" s="93">
        <v>0</v>
      </c>
      <c r="D14" s="93">
        <v>0</v>
      </c>
      <c r="E14" s="93">
        <v>0</v>
      </c>
      <c r="F14" s="93">
        <v>1</v>
      </c>
      <c r="G14" s="11" t="s">
        <v>177</v>
      </c>
    </row>
    <row r="15" spans="1:7" ht="16.8">
      <c r="A15" s="37" t="s">
        <v>180</v>
      </c>
      <c r="B15" s="93">
        <v>45</v>
      </c>
      <c r="C15" s="93">
        <v>9</v>
      </c>
      <c r="D15" s="93">
        <v>10</v>
      </c>
      <c r="E15" s="93">
        <v>28</v>
      </c>
      <c r="F15" s="93">
        <v>9</v>
      </c>
      <c r="G15" s="11" t="s">
        <v>179</v>
      </c>
    </row>
    <row r="16" spans="1:7" ht="16.8">
      <c r="A16" s="37" t="s">
        <v>182</v>
      </c>
      <c r="B16" s="93">
        <v>25</v>
      </c>
      <c r="C16" s="93">
        <v>8</v>
      </c>
      <c r="D16" s="93">
        <v>6</v>
      </c>
      <c r="E16" s="93">
        <v>20</v>
      </c>
      <c r="F16" s="93">
        <v>10</v>
      </c>
      <c r="G16" s="11" t="s">
        <v>181</v>
      </c>
    </row>
    <row r="17" spans="1:7" ht="17.399999999999999" thickBot="1">
      <c r="A17" s="38" t="s">
        <v>184</v>
      </c>
      <c r="B17" s="94">
        <v>58</v>
      </c>
      <c r="C17" s="94">
        <v>14</v>
      </c>
      <c r="D17" s="94">
        <v>10</v>
      </c>
      <c r="E17" s="94">
        <v>38</v>
      </c>
      <c r="F17" s="94">
        <v>24</v>
      </c>
      <c r="G17" s="31" t="s">
        <v>183</v>
      </c>
    </row>
    <row r="18" spans="1:7" ht="17.25" customHeight="1" thickBot="1">
      <c r="A18" s="38" t="s">
        <v>41</v>
      </c>
      <c r="B18" s="94">
        <v>186</v>
      </c>
      <c r="C18" s="94">
        <v>37</v>
      </c>
      <c r="D18" s="94">
        <v>40</v>
      </c>
      <c r="E18" s="94">
        <v>124</v>
      </c>
      <c r="F18" s="94">
        <v>80</v>
      </c>
      <c r="G18" s="31" t="s">
        <v>99</v>
      </c>
    </row>
    <row r="19" spans="1:7">
      <c r="A19" s="97" t="s">
        <v>92</v>
      </c>
      <c r="B19" s="97"/>
      <c r="C19" s="97"/>
      <c r="D19" s="98" t="s">
        <v>91</v>
      </c>
      <c r="E19" s="98"/>
      <c r="F19" s="98"/>
      <c r="G19" s="98"/>
    </row>
    <row r="20" spans="1:7" ht="16.8">
      <c r="A20" s="37" t="s">
        <v>222</v>
      </c>
      <c r="G20" s="56"/>
    </row>
    <row r="21" spans="1:7">
      <c r="G21" s="77"/>
    </row>
  </sheetData>
  <mergeCells count="8">
    <mergeCell ref="A1:G1"/>
    <mergeCell ref="A2:G2"/>
    <mergeCell ref="A3:G3"/>
    <mergeCell ref="A19:C19"/>
    <mergeCell ref="D19:G19"/>
    <mergeCell ref="G6:G8"/>
    <mergeCell ref="D6:F6"/>
    <mergeCell ref="A6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rightToLeft="1" workbookViewId="0">
      <selection activeCell="K12" sqref="K12"/>
    </sheetView>
  </sheetViews>
  <sheetFormatPr defaultRowHeight="14.4"/>
  <cols>
    <col min="4" max="10" width="10.44140625" customWidth="1"/>
    <col min="12" max="12" width="10.44140625" customWidth="1"/>
    <col min="14" max="14" width="17.6640625" customWidth="1"/>
  </cols>
  <sheetData>
    <row r="1" spans="1:14">
      <c r="A1" s="99" t="s">
        <v>224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>
      <c r="A2" s="100" t="s">
        <v>231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>
      <c r="A3" s="117" t="s">
        <v>255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122" t="s">
        <v>28</v>
      </c>
      <c r="B6" s="122"/>
      <c r="C6" s="122"/>
      <c r="D6" s="122"/>
      <c r="E6" s="122"/>
      <c r="F6" s="123" t="s">
        <v>29</v>
      </c>
      <c r="G6" s="123"/>
      <c r="H6" s="123"/>
      <c r="I6" s="123"/>
      <c r="J6" s="123"/>
      <c r="K6" s="123"/>
      <c r="L6" s="123"/>
      <c r="M6" s="123"/>
      <c r="N6" s="123"/>
    </row>
    <row r="7" spans="1:14" ht="17.399999999999999" thickBot="1">
      <c r="A7" s="23" t="s">
        <v>2</v>
      </c>
      <c r="B7" s="124">
        <v>2015</v>
      </c>
      <c r="C7" s="124"/>
      <c r="D7" s="124">
        <v>2016</v>
      </c>
      <c r="E7" s="124"/>
      <c r="F7" s="124">
        <v>2017</v>
      </c>
      <c r="G7" s="124"/>
      <c r="H7" s="124">
        <v>2018</v>
      </c>
      <c r="I7" s="124"/>
      <c r="J7" s="124">
        <v>2019</v>
      </c>
      <c r="K7" s="124"/>
      <c r="L7" s="124">
        <v>2020</v>
      </c>
      <c r="M7" s="124"/>
      <c r="N7" s="24" t="s">
        <v>3</v>
      </c>
    </row>
    <row r="8" spans="1:14" ht="16.8">
      <c r="A8" s="120" t="s">
        <v>30</v>
      </c>
      <c r="B8" s="25" t="s">
        <v>9</v>
      </c>
      <c r="C8" s="25" t="s">
        <v>254</v>
      </c>
      <c r="D8" s="25" t="s">
        <v>9</v>
      </c>
      <c r="E8" s="25" t="s">
        <v>254</v>
      </c>
      <c r="F8" s="25" t="s">
        <v>9</v>
      </c>
      <c r="G8" s="25" t="s">
        <v>254</v>
      </c>
      <c r="H8" s="25" t="s">
        <v>9</v>
      </c>
      <c r="I8" s="25" t="s">
        <v>254</v>
      </c>
      <c r="J8" s="25" t="s">
        <v>9</v>
      </c>
      <c r="K8" s="25" t="s">
        <v>254</v>
      </c>
      <c r="L8" s="25" t="s">
        <v>9</v>
      </c>
      <c r="M8" s="25" t="s">
        <v>254</v>
      </c>
      <c r="N8" s="118" t="s">
        <v>32</v>
      </c>
    </row>
    <row r="9" spans="1:14" ht="17.25" customHeight="1" thickBot="1">
      <c r="A9" s="121"/>
      <c r="B9" s="26" t="s">
        <v>31</v>
      </c>
      <c r="C9" s="26" t="s">
        <v>253</v>
      </c>
      <c r="D9" s="26" t="s">
        <v>31</v>
      </c>
      <c r="E9" s="26" t="s">
        <v>253</v>
      </c>
      <c r="F9" s="26" t="s">
        <v>31</v>
      </c>
      <c r="G9" s="26" t="s">
        <v>253</v>
      </c>
      <c r="H9" s="26" t="s">
        <v>31</v>
      </c>
      <c r="I9" s="26" t="s">
        <v>253</v>
      </c>
      <c r="J9" s="26" t="s">
        <v>31</v>
      </c>
      <c r="K9" s="26" t="s">
        <v>253</v>
      </c>
      <c r="L9" s="26" t="s">
        <v>31</v>
      </c>
      <c r="M9" s="26" t="s">
        <v>253</v>
      </c>
      <c r="N9" s="119"/>
    </row>
    <row r="10" spans="1:14" ht="16.8">
      <c r="A10" s="27" t="s">
        <v>33</v>
      </c>
      <c r="B10" s="59">
        <v>9</v>
      </c>
      <c r="C10" s="59">
        <v>9</v>
      </c>
      <c r="D10" s="59">
        <v>4</v>
      </c>
      <c r="E10" s="59">
        <v>4</v>
      </c>
      <c r="F10" s="59">
        <v>4</v>
      </c>
      <c r="G10" s="60">
        <v>4</v>
      </c>
      <c r="H10" s="59">
        <v>13</v>
      </c>
      <c r="I10" s="59">
        <v>13</v>
      </c>
      <c r="J10" s="59">
        <v>68</v>
      </c>
      <c r="K10" s="59">
        <v>68</v>
      </c>
      <c r="L10" s="59">
        <v>67</v>
      </c>
      <c r="M10" s="59">
        <v>70</v>
      </c>
      <c r="N10" s="11" t="s">
        <v>34</v>
      </c>
    </row>
    <row r="11" spans="1:14" ht="16.8">
      <c r="A11" s="27" t="s">
        <v>35</v>
      </c>
      <c r="B11" s="59">
        <v>4</v>
      </c>
      <c r="C11" s="59">
        <v>4</v>
      </c>
      <c r="D11" s="59">
        <v>3</v>
      </c>
      <c r="E11" s="59">
        <v>3</v>
      </c>
      <c r="F11" s="59">
        <v>7</v>
      </c>
      <c r="G11" s="59">
        <v>7</v>
      </c>
      <c r="H11" s="59">
        <v>9</v>
      </c>
      <c r="I11" s="59">
        <v>9</v>
      </c>
      <c r="J11" s="59">
        <v>75</v>
      </c>
      <c r="K11" s="59">
        <v>75</v>
      </c>
      <c r="L11" s="59">
        <v>44</v>
      </c>
      <c r="M11" s="59">
        <v>42</v>
      </c>
      <c r="N11" s="11" t="s">
        <v>36</v>
      </c>
    </row>
    <row r="12" spans="1:14" ht="16.8">
      <c r="A12" s="27" t="s">
        <v>37</v>
      </c>
      <c r="B12" s="59">
        <v>4</v>
      </c>
      <c r="C12" s="59">
        <v>4</v>
      </c>
      <c r="D12" s="59">
        <v>2</v>
      </c>
      <c r="E12" s="59">
        <v>2</v>
      </c>
      <c r="F12" s="59">
        <v>6</v>
      </c>
      <c r="G12" s="59">
        <v>6</v>
      </c>
      <c r="H12" s="59">
        <v>24</v>
      </c>
      <c r="I12" s="59">
        <v>24</v>
      </c>
      <c r="J12" s="59">
        <v>110</v>
      </c>
      <c r="K12" s="59">
        <v>110</v>
      </c>
      <c r="L12" s="59">
        <v>52</v>
      </c>
      <c r="M12" s="59">
        <v>49</v>
      </c>
      <c r="N12" s="11" t="s">
        <v>38</v>
      </c>
    </row>
    <row r="13" spans="1:14" ht="17.399999999999999" thickBot="1">
      <c r="A13" s="29" t="s">
        <v>39</v>
      </c>
      <c r="B13" s="61">
        <v>6</v>
      </c>
      <c r="C13" s="61">
        <v>6</v>
      </c>
      <c r="D13" s="61">
        <v>4</v>
      </c>
      <c r="E13" s="61">
        <v>4</v>
      </c>
      <c r="F13" s="61">
        <v>14</v>
      </c>
      <c r="G13" s="61">
        <v>14</v>
      </c>
      <c r="H13" s="61">
        <v>31</v>
      </c>
      <c r="I13" s="61">
        <v>31</v>
      </c>
      <c r="J13" s="61">
        <v>78</v>
      </c>
      <c r="K13" s="61">
        <v>78</v>
      </c>
      <c r="L13" s="61">
        <v>51</v>
      </c>
      <c r="M13" s="61">
        <v>52</v>
      </c>
      <c r="N13" s="31" t="s">
        <v>40</v>
      </c>
    </row>
    <row r="14" spans="1:14" ht="17.399999999999999" thickBot="1">
      <c r="A14" s="29" t="s">
        <v>41</v>
      </c>
      <c r="B14" s="61">
        <v>23</v>
      </c>
      <c r="C14" s="61">
        <v>23</v>
      </c>
      <c r="D14" s="61">
        <v>13</v>
      </c>
      <c r="E14" s="61">
        <v>13</v>
      </c>
      <c r="F14" s="61">
        <v>31</v>
      </c>
      <c r="G14" s="62">
        <v>31</v>
      </c>
      <c r="H14" s="61">
        <v>77</v>
      </c>
      <c r="I14" s="61">
        <v>77</v>
      </c>
      <c r="J14" s="61">
        <v>331</v>
      </c>
      <c r="K14" s="61">
        <v>331</v>
      </c>
      <c r="L14" s="61">
        <f>SUM(L10:L13)</f>
        <v>214</v>
      </c>
      <c r="M14" s="61">
        <f>SUM(M10:M13)</f>
        <v>213</v>
      </c>
      <c r="N14" s="31" t="s">
        <v>42</v>
      </c>
    </row>
    <row r="15" spans="1:14">
      <c r="A15" s="125" t="s">
        <v>43</v>
      </c>
      <c r="B15" s="125"/>
      <c r="C15" s="125"/>
      <c r="D15" s="125"/>
      <c r="E15" s="125"/>
      <c r="F15" s="125"/>
      <c r="G15" s="125"/>
      <c r="H15" s="126"/>
      <c r="I15" s="126"/>
      <c r="J15" s="127"/>
      <c r="K15" s="126"/>
      <c r="L15" s="126"/>
      <c r="M15" s="126"/>
      <c r="N15" s="126"/>
    </row>
  </sheetData>
  <mergeCells count="15">
    <mergeCell ref="A15:G15"/>
    <mergeCell ref="H15:N15"/>
    <mergeCell ref="A1:N1"/>
    <mergeCell ref="A2:N2"/>
    <mergeCell ref="A3:N3"/>
    <mergeCell ref="N8:N9"/>
    <mergeCell ref="A8:A9"/>
    <mergeCell ref="A6:E6"/>
    <mergeCell ref="F6:N6"/>
    <mergeCell ref="D7:E7"/>
    <mergeCell ref="F7:G7"/>
    <mergeCell ref="H7:I7"/>
    <mergeCell ref="J7:K7"/>
    <mergeCell ref="L7:M7"/>
    <mergeCell ref="B7:C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EC87-E2E9-43C0-9550-D960F13C43C5}">
  <dimension ref="A1:G21"/>
  <sheetViews>
    <sheetView rightToLeft="1" tabSelected="1" workbookViewId="0">
      <selection activeCell="G26" sqref="G26"/>
    </sheetView>
  </sheetViews>
  <sheetFormatPr defaultRowHeight="14.4"/>
  <cols>
    <col min="1" max="1" width="35.5546875" customWidth="1"/>
    <col min="2" max="3" width="10.33203125" customWidth="1"/>
    <col min="4" max="4" width="12.6640625" customWidth="1"/>
    <col min="5" max="5" width="14.5546875" customWidth="1"/>
    <col min="6" max="6" width="13.88671875" customWidth="1"/>
    <col min="7" max="7" width="37.6640625" customWidth="1"/>
  </cols>
  <sheetData>
    <row r="1" spans="1:7">
      <c r="A1" s="99" t="s">
        <v>154</v>
      </c>
      <c r="B1" s="99"/>
      <c r="C1" s="99"/>
      <c r="D1" s="99"/>
      <c r="E1" s="99"/>
      <c r="F1" s="99"/>
      <c r="G1" s="99"/>
    </row>
    <row r="2" spans="1:7">
      <c r="A2" s="100" t="s">
        <v>241</v>
      </c>
      <c r="B2" s="100"/>
      <c r="C2" s="100"/>
      <c r="D2" s="100"/>
      <c r="E2" s="100"/>
      <c r="F2" s="100"/>
      <c r="G2" s="100"/>
    </row>
    <row r="3" spans="1:7">
      <c r="A3" s="100">
        <v>2020</v>
      </c>
      <c r="B3" s="100"/>
      <c r="C3" s="100"/>
      <c r="D3" s="100"/>
      <c r="E3" s="100"/>
      <c r="F3" s="100"/>
      <c r="G3" s="100"/>
    </row>
    <row r="4" spans="1:7">
      <c r="A4" s="56"/>
    </row>
    <row r="5" spans="1:7" ht="32.25" customHeight="1"/>
    <row r="6" spans="1:7" ht="17.399999999999999" thickBot="1">
      <c r="A6" s="101" t="s">
        <v>161</v>
      </c>
      <c r="B6" s="57" t="s">
        <v>159</v>
      </c>
      <c r="C6" s="57" t="s">
        <v>157</v>
      </c>
      <c r="D6" s="103" t="s">
        <v>156</v>
      </c>
      <c r="E6" s="103"/>
      <c r="F6" s="103"/>
      <c r="G6" s="104" t="s">
        <v>155</v>
      </c>
    </row>
    <row r="7" spans="1:7" ht="16.8">
      <c r="A7" s="101"/>
      <c r="B7" s="3" t="s">
        <v>160</v>
      </c>
      <c r="C7" s="3" t="s">
        <v>158</v>
      </c>
      <c r="D7" s="57" t="s">
        <v>165</v>
      </c>
      <c r="E7" s="57" t="s">
        <v>163</v>
      </c>
      <c r="F7" s="57" t="s">
        <v>162</v>
      </c>
      <c r="G7" s="104"/>
    </row>
    <row r="8" spans="1:7" ht="15" thickBot="1">
      <c r="A8" s="102"/>
      <c r="B8" s="58"/>
      <c r="C8" s="58"/>
      <c r="D8" s="55" t="s">
        <v>166</v>
      </c>
      <c r="E8" s="55" t="s">
        <v>164</v>
      </c>
      <c r="F8" s="55" t="s">
        <v>69</v>
      </c>
      <c r="G8" s="105"/>
    </row>
    <row r="9" spans="1:7" ht="16.8">
      <c r="A9" s="37" t="s">
        <v>168</v>
      </c>
      <c r="B9" s="28"/>
      <c r="C9" s="28"/>
      <c r="D9" s="28"/>
      <c r="E9" s="28"/>
      <c r="F9" s="28"/>
      <c r="G9" s="11" t="s">
        <v>167</v>
      </c>
    </row>
    <row r="10" spans="1:7" ht="16.8">
      <c r="A10" s="37" t="s">
        <v>170</v>
      </c>
      <c r="B10" s="28">
        <v>12</v>
      </c>
      <c r="C10" s="28">
        <v>3</v>
      </c>
      <c r="D10" s="28">
        <v>7</v>
      </c>
      <c r="E10" s="28">
        <v>8</v>
      </c>
      <c r="F10" s="28">
        <v>4</v>
      </c>
      <c r="G10" s="11" t="s">
        <v>169</v>
      </c>
    </row>
    <row r="11" spans="1:7" ht="16.8">
      <c r="A11" s="37" t="s">
        <v>172</v>
      </c>
      <c r="B11" s="28">
        <v>8</v>
      </c>
      <c r="C11" s="28" t="s">
        <v>228</v>
      </c>
      <c r="D11" s="28">
        <v>5</v>
      </c>
      <c r="E11" s="28">
        <v>2</v>
      </c>
      <c r="F11" s="28">
        <v>1</v>
      </c>
      <c r="G11" s="11" t="s">
        <v>171</v>
      </c>
    </row>
    <row r="12" spans="1:7" ht="16.8">
      <c r="A12" s="37" t="s">
        <v>174</v>
      </c>
      <c r="B12" s="28">
        <v>9</v>
      </c>
      <c r="C12" s="28">
        <v>1</v>
      </c>
      <c r="D12" s="28">
        <v>5</v>
      </c>
      <c r="E12" s="28">
        <v>3</v>
      </c>
      <c r="F12" s="28">
        <v>2</v>
      </c>
      <c r="G12" s="11" t="s">
        <v>173</v>
      </c>
    </row>
    <row r="13" spans="1:7" ht="16.8">
      <c r="A13" s="37" t="s">
        <v>176</v>
      </c>
      <c r="B13" s="28">
        <v>1</v>
      </c>
      <c r="C13" s="28">
        <v>1</v>
      </c>
      <c r="D13" s="28">
        <v>0</v>
      </c>
      <c r="E13" s="28">
        <v>0</v>
      </c>
      <c r="F13" s="28">
        <v>0</v>
      </c>
      <c r="G13" s="11" t="s">
        <v>175</v>
      </c>
    </row>
    <row r="14" spans="1:7" ht="16.8">
      <c r="A14" s="37" t="s">
        <v>178</v>
      </c>
      <c r="B14" s="28">
        <v>1</v>
      </c>
      <c r="C14" s="28">
        <v>0</v>
      </c>
      <c r="D14" s="28">
        <v>2</v>
      </c>
      <c r="E14" s="28">
        <v>1</v>
      </c>
      <c r="F14" s="28">
        <v>1</v>
      </c>
      <c r="G14" s="11" t="s">
        <v>177</v>
      </c>
    </row>
    <row r="15" spans="1:7" ht="16.8">
      <c r="A15" s="37" t="s">
        <v>180</v>
      </c>
      <c r="B15" s="28">
        <v>21</v>
      </c>
      <c r="C15" s="28">
        <v>8</v>
      </c>
      <c r="D15" s="28">
        <v>9</v>
      </c>
      <c r="E15" s="28">
        <v>3</v>
      </c>
      <c r="F15" s="28">
        <v>4</v>
      </c>
      <c r="G15" s="11" t="s">
        <v>179</v>
      </c>
    </row>
    <row r="16" spans="1:7" ht="16.8">
      <c r="A16" s="37" t="s">
        <v>182</v>
      </c>
      <c r="B16" s="28">
        <v>16</v>
      </c>
      <c r="C16" s="28">
        <v>4</v>
      </c>
      <c r="D16" s="28">
        <v>6</v>
      </c>
      <c r="E16" s="28">
        <v>6</v>
      </c>
      <c r="F16" s="28">
        <v>6</v>
      </c>
      <c r="G16" s="11" t="s">
        <v>181</v>
      </c>
    </row>
    <row r="17" spans="1:7" ht="17.399999999999999" thickBot="1">
      <c r="A17" s="38" t="s">
        <v>184</v>
      </c>
      <c r="B17" s="30">
        <v>64</v>
      </c>
      <c r="C17" s="30">
        <v>9</v>
      </c>
      <c r="D17" s="30">
        <v>32</v>
      </c>
      <c r="E17" s="30">
        <v>16</v>
      </c>
      <c r="F17" s="30">
        <v>30</v>
      </c>
      <c r="G17" s="31" t="s">
        <v>183</v>
      </c>
    </row>
    <row r="18" spans="1:7" ht="17.25" customHeight="1" thickBot="1">
      <c r="A18" s="38" t="s">
        <v>41</v>
      </c>
      <c r="B18" s="30">
        <v>132</v>
      </c>
      <c r="C18" s="30">
        <v>26</v>
      </c>
      <c r="D18" s="30">
        <v>66</v>
      </c>
      <c r="E18" s="30">
        <v>39</v>
      </c>
      <c r="F18" s="30">
        <v>48</v>
      </c>
      <c r="G18" s="31" t="s">
        <v>99</v>
      </c>
    </row>
    <row r="19" spans="1:7">
      <c r="A19" s="97" t="s">
        <v>92</v>
      </c>
      <c r="B19" s="97"/>
      <c r="C19" s="97"/>
      <c r="D19" s="98" t="s">
        <v>91</v>
      </c>
      <c r="E19" s="98"/>
      <c r="F19" s="98"/>
      <c r="G19" s="98"/>
    </row>
    <row r="20" spans="1:7" ht="16.8">
      <c r="A20" s="37" t="s">
        <v>222</v>
      </c>
      <c r="G20" s="56"/>
    </row>
    <row r="21" spans="1:7">
      <c r="G21" s="77"/>
    </row>
  </sheetData>
  <mergeCells count="8">
    <mergeCell ref="A19:C19"/>
    <mergeCell ref="D19:G19"/>
    <mergeCell ref="A1:G1"/>
    <mergeCell ref="A2:G2"/>
    <mergeCell ref="A3:G3"/>
    <mergeCell ref="A6:A8"/>
    <mergeCell ref="D6:F6"/>
    <mergeCell ref="G6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rightToLeft="1" workbookViewId="0">
      <selection activeCell="C8" sqref="C8:C9"/>
    </sheetView>
  </sheetViews>
  <sheetFormatPr defaultRowHeight="14.4"/>
  <cols>
    <col min="2" max="10" width="8.109375" customWidth="1"/>
    <col min="11" max="13" width="9.88671875" customWidth="1"/>
  </cols>
  <sheetData>
    <row r="1" spans="1:14">
      <c r="A1" s="99" t="s">
        <v>225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>
      <c r="A3" s="100" t="s">
        <v>223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22" t="s">
        <v>28</v>
      </c>
      <c r="B6" s="122"/>
      <c r="C6" s="122"/>
      <c r="D6" s="122"/>
      <c r="E6" s="122"/>
      <c r="F6" s="123" t="s">
        <v>29</v>
      </c>
      <c r="G6" s="123"/>
      <c r="H6" s="123"/>
      <c r="I6" s="123"/>
      <c r="J6" s="123"/>
      <c r="K6" s="123"/>
      <c r="L6" s="123"/>
      <c r="M6" s="123"/>
      <c r="N6" s="123"/>
    </row>
    <row r="7" spans="1:14" ht="17.399999999999999" thickBot="1">
      <c r="A7" s="23" t="s">
        <v>2</v>
      </c>
      <c r="B7" s="124">
        <v>2015</v>
      </c>
      <c r="C7" s="124"/>
      <c r="D7" s="124">
        <v>2016</v>
      </c>
      <c r="E7" s="124"/>
      <c r="F7" s="124">
        <v>2017</v>
      </c>
      <c r="G7" s="124"/>
      <c r="H7" s="124">
        <v>2018</v>
      </c>
      <c r="I7" s="124"/>
      <c r="J7" s="124">
        <v>2019</v>
      </c>
      <c r="K7" s="124"/>
      <c r="L7" s="124">
        <v>2020</v>
      </c>
      <c r="M7" s="124"/>
      <c r="N7" s="24" t="s">
        <v>3</v>
      </c>
    </row>
    <row r="8" spans="1:14" ht="16.8">
      <c r="A8" s="120" t="s">
        <v>30</v>
      </c>
      <c r="B8" s="79" t="s">
        <v>9</v>
      </c>
      <c r="C8" s="25" t="s">
        <v>254</v>
      </c>
      <c r="D8" s="79" t="s">
        <v>9</v>
      </c>
      <c r="E8" s="25" t="s">
        <v>254</v>
      </c>
      <c r="F8" s="79" t="s">
        <v>9</v>
      </c>
      <c r="G8" s="25" t="s">
        <v>254</v>
      </c>
      <c r="H8" s="79" t="s">
        <v>9</v>
      </c>
      <c r="I8" s="25" t="s">
        <v>254</v>
      </c>
      <c r="J8" s="79" t="s">
        <v>9</v>
      </c>
      <c r="K8" s="25" t="s">
        <v>254</v>
      </c>
      <c r="L8" s="79" t="s">
        <v>9</v>
      </c>
      <c r="M8" s="25" t="s">
        <v>254</v>
      </c>
      <c r="N8" s="128" t="s">
        <v>46</v>
      </c>
    </row>
    <row r="9" spans="1:14" ht="17.25" customHeight="1" thickBot="1">
      <c r="A9" s="121"/>
      <c r="B9" s="80" t="s">
        <v>31</v>
      </c>
      <c r="C9" s="26" t="s">
        <v>253</v>
      </c>
      <c r="D9" s="80" t="s">
        <v>31</v>
      </c>
      <c r="E9" s="26" t="s">
        <v>253</v>
      </c>
      <c r="F9" s="80" t="s">
        <v>31</v>
      </c>
      <c r="G9" s="26" t="s">
        <v>253</v>
      </c>
      <c r="H9" s="80" t="s">
        <v>31</v>
      </c>
      <c r="I9" s="26" t="s">
        <v>253</v>
      </c>
      <c r="J9" s="80" t="s">
        <v>31</v>
      </c>
      <c r="K9" s="26" t="s">
        <v>253</v>
      </c>
      <c r="L9" s="80" t="s">
        <v>31</v>
      </c>
      <c r="M9" s="26" t="s">
        <v>253</v>
      </c>
      <c r="N9" s="129"/>
    </row>
    <row r="10" spans="1:14" ht="28.8">
      <c r="A10" s="27" t="s">
        <v>33</v>
      </c>
      <c r="B10" s="59">
        <v>286</v>
      </c>
      <c r="C10" s="59">
        <v>289</v>
      </c>
      <c r="D10" s="59">
        <v>344</v>
      </c>
      <c r="E10" s="59">
        <v>343</v>
      </c>
      <c r="F10" s="59">
        <v>403</v>
      </c>
      <c r="G10" s="59">
        <v>409</v>
      </c>
      <c r="H10" s="59">
        <v>486</v>
      </c>
      <c r="I10" s="59">
        <v>483</v>
      </c>
      <c r="J10" s="59">
        <v>352</v>
      </c>
      <c r="K10" s="59">
        <v>355</v>
      </c>
      <c r="L10" s="59">
        <v>306</v>
      </c>
      <c r="M10" s="59">
        <v>308</v>
      </c>
      <c r="N10" s="11" t="s">
        <v>34</v>
      </c>
    </row>
    <row r="11" spans="1:14" ht="28.8">
      <c r="A11" s="27" t="s">
        <v>35</v>
      </c>
      <c r="B11" s="59">
        <v>338</v>
      </c>
      <c r="C11" s="59">
        <v>338</v>
      </c>
      <c r="D11" s="59">
        <v>337</v>
      </c>
      <c r="E11" s="59">
        <v>338</v>
      </c>
      <c r="F11" s="59">
        <v>444</v>
      </c>
      <c r="G11" s="59">
        <v>442</v>
      </c>
      <c r="H11" s="59">
        <v>423</v>
      </c>
      <c r="I11" s="59">
        <v>420</v>
      </c>
      <c r="J11" s="59">
        <v>352</v>
      </c>
      <c r="K11" s="59">
        <v>352</v>
      </c>
      <c r="L11" s="59">
        <v>212</v>
      </c>
      <c r="M11" s="59">
        <v>209</v>
      </c>
      <c r="N11" s="11" t="s">
        <v>36</v>
      </c>
    </row>
    <row r="12" spans="1:14" ht="28.8">
      <c r="A12" s="27" t="s">
        <v>37</v>
      </c>
      <c r="B12" s="59">
        <v>330</v>
      </c>
      <c r="C12" s="59">
        <v>332</v>
      </c>
      <c r="D12" s="59">
        <v>330</v>
      </c>
      <c r="E12" s="59">
        <v>331</v>
      </c>
      <c r="F12" s="59">
        <v>352</v>
      </c>
      <c r="G12" s="59">
        <v>352</v>
      </c>
      <c r="H12" s="59">
        <v>372</v>
      </c>
      <c r="I12" s="59">
        <v>373</v>
      </c>
      <c r="J12" s="59">
        <v>305</v>
      </c>
      <c r="K12" s="59">
        <v>307</v>
      </c>
      <c r="L12" s="59">
        <v>255</v>
      </c>
      <c r="M12" s="59">
        <v>253</v>
      </c>
      <c r="N12" s="11" t="s">
        <v>38</v>
      </c>
    </row>
    <row r="13" spans="1:14" ht="29.4" thickBot="1">
      <c r="A13" s="29" t="s">
        <v>39</v>
      </c>
      <c r="B13" s="61">
        <v>330</v>
      </c>
      <c r="C13" s="61">
        <v>331</v>
      </c>
      <c r="D13" s="61">
        <v>350</v>
      </c>
      <c r="E13" s="61">
        <v>347</v>
      </c>
      <c r="F13" s="61">
        <v>423</v>
      </c>
      <c r="G13" s="61">
        <v>423</v>
      </c>
      <c r="H13" s="61">
        <v>364</v>
      </c>
      <c r="I13" s="61">
        <v>361</v>
      </c>
      <c r="J13" s="61">
        <v>340</v>
      </c>
      <c r="K13" s="61">
        <v>339</v>
      </c>
      <c r="L13" s="61">
        <v>318</v>
      </c>
      <c r="M13" s="61">
        <v>321</v>
      </c>
      <c r="N13" s="31" t="s">
        <v>40</v>
      </c>
    </row>
    <row r="14" spans="1:14" ht="17.399999999999999" thickBot="1">
      <c r="A14" s="29" t="s">
        <v>41</v>
      </c>
      <c r="B14" s="63">
        <v>1284</v>
      </c>
      <c r="C14" s="63">
        <v>1290</v>
      </c>
      <c r="D14" s="63">
        <v>1361</v>
      </c>
      <c r="E14" s="63">
        <v>1359</v>
      </c>
      <c r="F14" s="63">
        <v>1622</v>
      </c>
      <c r="G14" s="63">
        <v>1628</v>
      </c>
      <c r="H14" s="63">
        <v>1645</v>
      </c>
      <c r="I14" s="63">
        <v>1637</v>
      </c>
      <c r="J14" s="63">
        <v>1349</v>
      </c>
      <c r="K14" s="63">
        <v>1353</v>
      </c>
      <c r="L14" s="63">
        <f>SUM(L10:L13)</f>
        <v>1091</v>
      </c>
      <c r="M14" s="63">
        <f>SUM(M10:M13)</f>
        <v>1091</v>
      </c>
      <c r="N14" s="31" t="s">
        <v>42</v>
      </c>
    </row>
    <row r="15" spans="1:14">
      <c r="A15" s="125" t="s">
        <v>43</v>
      </c>
      <c r="B15" s="125"/>
      <c r="C15" s="125"/>
      <c r="D15" s="125"/>
      <c r="E15" s="125"/>
      <c r="F15" s="125"/>
      <c r="G15" s="126" t="s">
        <v>44</v>
      </c>
      <c r="H15" s="126"/>
      <c r="I15" s="126"/>
      <c r="J15" s="127"/>
      <c r="K15" s="126"/>
      <c r="L15" s="126"/>
      <c r="M15" s="126"/>
      <c r="N15" s="126"/>
    </row>
  </sheetData>
  <mergeCells count="15">
    <mergeCell ref="A15:F15"/>
    <mergeCell ref="G15:N15"/>
    <mergeCell ref="A1:N1"/>
    <mergeCell ref="A2:N2"/>
    <mergeCell ref="A3:N3"/>
    <mergeCell ref="A8:A9"/>
    <mergeCell ref="A6:E6"/>
    <mergeCell ref="F6:N6"/>
    <mergeCell ref="B7:C7"/>
    <mergeCell ref="D7:E7"/>
    <mergeCell ref="F7:G7"/>
    <mergeCell ref="H7:I7"/>
    <mergeCell ref="J7:K7"/>
    <mergeCell ref="L7:M7"/>
    <mergeCell ref="N8:N9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rightToLeft="1" workbookViewId="0">
      <selection activeCell="M8" sqref="M8:M9"/>
    </sheetView>
  </sheetViews>
  <sheetFormatPr defaultRowHeight="14.4"/>
  <sheetData>
    <row r="1" spans="1:14">
      <c r="A1" s="99" t="s">
        <v>226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>
      <c r="A2" s="100" t="s">
        <v>232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>
      <c r="A3" s="130" t="s">
        <v>223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6" spans="1:14">
      <c r="A6" s="122" t="s">
        <v>28</v>
      </c>
      <c r="B6" s="122"/>
      <c r="C6" s="122"/>
      <c r="D6" s="122"/>
      <c r="E6" s="122"/>
      <c r="F6" s="123" t="s">
        <v>29</v>
      </c>
      <c r="G6" s="123"/>
      <c r="H6" s="123"/>
      <c r="I6" s="123"/>
      <c r="J6" s="123"/>
      <c r="K6" s="123"/>
      <c r="L6" s="123"/>
      <c r="M6" s="123"/>
      <c r="N6" s="123"/>
    </row>
    <row r="7" spans="1:14" ht="17.399999999999999" thickBot="1">
      <c r="A7" s="23" t="s">
        <v>2</v>
      </c>
      <c r="B7" s="124">
        <v>2015</v>
      </c>
      <c r="C7" s="124"/>
      <c r="D7" s="124">
        <v>2016</v>
      </c>
      <c r="E7" s="124"/>
      <c r="F7" s="124">
        <v>2017</v>
      </c>
      <c r="G7" s="124"/>
      <c r="H7" s="124">
        <v>2018</v>
      </c>
      <c r="I7" s="124"/>
      <c r="J7" s="124">
        <v>2019</v>
      </c>
      <c r="K7" s="124"/>
      <c r="L7" s="124">
        <v>2020</v>
      </c>
      <c r="M7" s="124"/>
      <c r="N7" s="24" t="s">
        <v>3</v>
      </c>
    </row>
    <row r="8" spans="1:14" ht="16.8">
      <c r="A8" s="131" t="s">
        <v>30</v>
      </c>
      <c r="B8" s="79" t="s">
        <v>9</v>
      </c>
      <c r="C8" s="25" t="s">
        <v>254</v>
      </c>
      <c r="D8" s="79" t="s">
        <v>9</v>
      </c>
      <c r="E8" s="25" t="s">
        <v>254</v>
      </c>
      <c r="F8" s="79" t="s">
        <v>9</v>
      </c>
      <c r="G8" s="25" t="s">
        <v>254</v>
      </c>
      <c r="H8" s="79" t="s">
        <v>9</v>
      </c>
      <c r="I8" s="25" t="s">
        <v>254</v>
      </c>
      <c r="J8" s="79" t="s">
        <v>9</v>
      </c>
      <c r="K8" s="25" t="s">
        <v>254</v>
      </c>
      <c r="L8" s="79" t="s">
        <v>9</v>
      </c>
      <c r="M8" s="25" t="s">
        <v>254</v>
      </c>
      <c r="N8" s="118" t="s">
        <v>46</v>
      </c>
    </row>
    <row r="9" spans="1:14" ht="17.25" customHeight="1" thickBot="1">
      <c r="A9" s="132"/>
      <c r="B9" s="80" t="s">
        <v>31</v>
      </c>
      <c r="C9" s="26" t="s">
        <v>253</v>
      </c>
      <c r="D9" s="80" t="s">
        <v>31</v>
      </c>
      <c r="E9" s="26" t="s">
        <v>253</v>
      </c>
      <c r="F9" s="80" t="s">
        <v>31</v>
      </c>
      <c r="G9" s="26" t="s">
        <v>253</v>
      </c>
      <c r="H9" s="80" t="s">
        <v>31</v>
      </c>
      <c r="I9" s="26" t="s">
        <v>253</v>
      </c>
      <c r="J9" s="80" t="s">
        <v>31</v>
      </c>
      <c r="K9" s="26" t="s">
        <v>253</v>
      </c>
      <c r="L9" s="80" t="s">
        <v>31</v>
      </c>
      <c r="M9" s="26" t="s">
        <v>253</v>
      </c>
      <c r="N9" s="119"/>
    </row>
    <row r="10" spans="1:14" ht="28.8">
      <c r="A10" s="27" t="s">
        <v>33</v>
      </c>
      <c r="B10" s="59">
        <v>250</v>
      </c>
      <c r="C10" s="59">
        <v>250</v>
      </c>
      <c r="D10" s="59">
        <v>227</v>
      </c>
      <c r="E10" s="59">
        <v>227</v>
      </c>
      <c r="F10" s="59">
        <v>211</v>
      </c>
      <c r="G10" s="59">
        <v>211</v>
      </c>
      <c r="H10" s="59">
        <v>268</v>
      </c>
      <c r="I10" s="59">
        <v>268</v>
      </c>
      <c r="J10" s="59">
        <v>220</v>
      </c>
      <c r="K10" s="59">
        <v>220</v>
      </c>
      <c r="L10" s="59">
        <v>171</v>
      </c>
      <c r="M10" s="59">
        <v>171</v>
      </c>
      <c r="N10" s="11" t="s">
        <v>34</v>
      </c>
    </row>
    <row r="11" spans="1:14" ht="28.8">
      <c r="A11" s="27" t="s">
        <v>35</v>
      </c>
      <c r="B11" s="59">
        <v>280</v>
      </c>
      <c r="C11" s="59">
        <v>280</v>
      </c>
      <c r="D11" s="59">
        <v>207</v>
      </c>
      <c r="E11" s="59">
        <v>207</v>
      </c>
      <c r="F11" s="59">
        <v>180</v>
      </c>
      <c r="G11" s="59">
        <v>180</v>
      </c>
      <c r="H11" s="59">
        <v>205</v>
      </c>
      <c r="I11" s="59">
        <v>205</v>
      </c>
      <c r="J11" s="59">
        <v>322</v>
      </c>
      <c r="K11" s="59">
        <v>322</v>
      </c>
      <c r="L11" s="59">
        <v>188</v>
      </c>
      <c r="M11" s="59">
        <v>188</v>
      </c>
      <c r="N11" s="11" t="s">
        <v>36</v>
      </c>
    </row>
    <row r="12" spans="1:14" ht="28.8">
      <c r="A12" s="27" t="s">
        <v>37</v>
      </c>
      <c r="B12" s="59">
        <v>298</v>
      </c>
      <c r="C12" s="59">
        <v>298</v>
      </c>
      <c r="D12" s="59">
        <v>199</v>
      </c>
      <c r="E12" s="59">
        <v>199</v>
      </c>
      <c r="F12" s="59">
        <v>186</v>
      </c>
      <c r="G12" s="59">
        <v>186</v>
      </c>
      <c r="H12" s="59">
        <v>147</v>
      </c>
      <c r="I12" s="59">
        <v>147</v>
      </c>
      <c r="J12" s="59">
        <v>454</v>
      </c>
      <c r="K12" s="59">
        <v>454</v>
      </c>
      <c r="L12" s="59">
        <v>172</v>
      </c>
      <c r="M12" s="59">
        <v>172</v>
      </c>
      <c r="N12" s="11" t="s">
        <v>38</v>
      </c>
    </row>
    <row r="13" spans="1:14" ht="29.4" thickBot="1">
      <c r="A13" s="29" t="s">
        <v>39</v>
      </c>
      <c r="B13" s="61">
        <v>283</v>
      </c>
      <c r="C13" s="61">
        <v>283</v>
      </c>
      <c r="D13" s="61">
        <v>182</v>
      </c>
      <c r="E13" s="61">
        <v>182</v>
      </c>
      <c r="F13" s="61">
        <v>199</v>
      </c>
      <c r="G13" s="61">
        <v>199</v>
      </c>
      <c r="H13" s="61">
        <v>210</v>
      </c>
      <c r="I13" s="61">
        <v>210</v>
      </c>
      <c r="J13" s="61">
        <v>248</v>
      </c>
      <c r="K13" s="61">
        <v>248</v>
      </c>
      <c r="L13" s="61">
        <v>190</v>
      </c>
      <c r="M13" s="61">
        <v>190</v>
      </c>
      <c r="N13" s="31" t="s">
        <v>40</v>
      </c>
    </row>
    <row r="14" spans="1:14" ht="17.399999999999999" thickBot="1">
      <c r="A14" s="29" t="s">
        <v>41</v>
      </c>
      <c r="B14" s="63">
        <v>1111</v>
      </c>
      <c r="C14" s="63">
        <v>1111</v>
      </c>
      <c r="D14" s="63">
        <v>815</v>
      </c>
      <c r="E14" s="63">
        <v>815</v>
      </c>
      <c r="F14" s="63">
        <v>776</v>
      </c>
      <c r="G14" s="63">
        <v>776</v>
      </c>
      <c r="H14" s="63">
        <v>830</v>
      </c>
      <c r="I14" s="63">
        <v>830</v>
      </c>
      <c r="J14" s="63">
        <v>1244</v>
      </c>
      <c r="K14" s="63">
        <v>1244</v>
      </c>
      <c r="L14" s="63">
        <f>SUM(L10:L13)</f>
        <v>721</v>
      </c>
      <c r="M14" s="63">
        <f>SUM(M10:M13)</f>
        <v>721</v>
      </c>
      <c r="N14" s="31" t="s">
        <v>42</v>
      </c>
    </row>
    <row r="15" spans="1:14">
      <c r="A15" s="125" t="s">
        <v>43</v>
      </c>
      <c r="B15" s="125"/>
      <c r="C15" s="125"/>
      <c r="D15" s="125"/>
      <c r="E15" s="125"/>
      <c r="F15" s="125"/>
      <c r="G15" s="126" t="s">
        <v>44</v>
      </c>
      <c r="H15" s="126"/>
      <c r="I15" s="126"/>
      <c r="J15" s="127"/>
      <c r="K15" s="126"/>
      <c r="L15" s="126"/>
      <c r="M15" s="126"/>
      <c r="N15" s="126"/>
    </row>
  </sheetData>
  <mergeCells count="15">
    <mergeCell ref="A15:F15"/>
    <mergeCell ref="G15:N15"/>
    <mergeCell ref="A1:N1"/>
    <mergeCell ref="A2:N2"/>
    <mergeCell ref="A3:N3"/>
    <mergeCell ref="A8:A9"/>
    <mergeCell ref="A6:E6"/>
    <mergeCell ref="F6:N6"/>
    <mergeCell ref="D7:E7"/>
    <mergeCell ref="F7:G7"/>
    <mergeCell ref="H7:I7"/>
    <mergeCell ref="J7:K7"/>
    <mergeCell ref="L7:M7"/>
    <mergeCell ref="B7:C7"/>
    <mergeCell ref="N8:N9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rightToLeft="1" workbookViewId="0">
      <selection activeCell="C14" sqref="B14:C14"/>
    </sheetView>
  </sheetViews>
  <sheetFormatPr defaultRowHeight="14.4"/>
  <sheetData>
    <row r="1" spans="1:14">
      <c r="A1" s="99" t="s">
        <v>249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>
      <c r="A2" s="100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>
      <c r="A3" s="100" t="s">
        <v>223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6" spans="1:14">
      <c r="A6" s="122" t="s">
        <v>28</v>
      </c>
      <c r="B6" s="122"/>
      <c r="C6" s="122"/>
      <c r="D6" s="122"/>
      <c r="E6" s="122"/>
      <c r="F6" s="123" t="s">
        <v>29</v>
      </c>
      <c r="G6" s="123"/>
      <c r="H6" s="123"/>
      <c r="I6" s="123"/>
      <c r="J6" s="123"/>
      <c r="K6" s="123"/>
      <c r="L6" s="123"/>
      <c r="M6" s="123"/>
      <c r="N6" s="123"/>
    </row>
    <row r="7" spans="1:14" ht="17.399999999999999" thickBot="1">
      <c r="A7" s="23" t="s">
        <v>2</v>
      </c>
      <c r="B7" s="124">
        <v>2015</v>
      </c>
      <c r="C7" s="124"/>
      <c r="D7" s="124">
        <v>2016</v>
      </c>
      <c r="E7" s="124"/>
      <c r="F7" s="124">
        <v>2017</v>
      </c>
      <c r="G7" s="124"/>
      <c r="H7" s="124">
        <v>2018</v>
      </c>
      <c r="I7" s="124"/>
      <c r="J7" s="124">
        <v>2019</v>
      </c>
      <c r="K7" s="124"/>
      <c r="L7" s="124">
        <v>2020</v>
      </c>
      <c r="M7" s="124"/>
      <c r="N7" s="24" t="s">
        <v>3</v>
      </c>
    </row>
    <row r="8" spans="1:14" ht="16.8">
      <c r="A8" s="131" t="s">
        <v>30</v>
      </c>
      <c r="B8" s="79" t="s">
        <v>9</v>
      </c>
      <c r="C8" s="25" t="s">
        <v>254</v>
      </c>
      <c r="D8" s="79" t="s">
        <v>9</v>
      </c>
      <c r="E8" s="25" t="s">
        <v>254</v>
      </c>
      <c r="F8" s="79" t="s">
        <v>9</v>
      </c>
      <c r="G8" s="25" t="s">
        <v>254</v>
      </c>
      <c r="H8" s="79" t="s">
        <v>9</v>
      </c>
      <c r="I8" s="25" t="s">
        <v>254</v>
      </c>
      <c r="J8" s="79" t="s">
        <v>9</v>
      </c>
      <c r="K8" s="25" t="s">
        <v>254</v>
      </c>
      <c r="L8" s="79" t="s">
        <v>9</v>
      </c>
      <c r="M8" s="25" t="s">
        <v>254</v>
      </c>
      <c r="N8" s="128" t="s">
        <v>46</v>
      </c>
    </row>
    <row r="9" spans="1:14" ht="17.25" customHeight="1" thickBot="1">
      <c r="A9" s="132"/>
      <c r="B9" s="80" t="s">
        <v>31</v>
      </c>
      <c r="C9" s="26" t="s">
        <v>253</v>
      </c>
      <c r="D9" s="80" t="s">
        <v>31</v>
      </c>
      <c r="E9" s="26" t="s">
        <v>253</v>
      </c>
      <c r="F9" s="80" t="s">
        <v>31</v>
      </c>
      <c r="G9" s="26" t="s">
        <v>253</v>
      </c>
      <c r="H9" s="80" t="s">
        <v>31</v>
      </c>
      <c r="I9" s="26" t="s">
        <v>253</v>
      </c>
      <c r="J9" s="80" t="s">
        <v>31</v>
      </c>
      <c r="K9" s="26" t="s">
        <v>253</v>
      </c>
      <c r="L9" s="80" t="s">
        <v>31</v>
      </c>
      <c r="M9" s="26" t="s">
        <v>253</v>
      </c>
      <c r="N9" s="129"/>
    </row>
    <row r="10" spans="1:14" ht="28.8">
      <c r="A10" s="27" t="s">
        <v>33</v>
      </c>
      <c r="B10" s="59">
        <v>64</v>
      </c>
      <c r="C10" s="59">
        <v>64</v>
      </c>
      <c r="D10" s="59">
        <v>68</v>
      </c>
      <c r="E10" s="59">
        <v>75</v>
      </c>
      <c r="F10" s="59">
        <v>74</v>
      </c>
      <c r="G10" s="59">
        <v>70</v>
      </c>
      <c r="H10" s="59">
        <v>62</v>
      </c>
      <c r="I10" s="59">
        <v>67</v>
      </c>
      <c r="J10" s="59">
        <v>9</v>
      </c>
      <c r="K10" s="59">
        <v>12</v>
      </c>
      <c r="L10" s="59">
        <v>1</v>
      </c>
      <c r="M10" s="59">
        <v>2</v>
      </c>
      <c r="N10" s="11" t="s">
        <v>34</v>
      </c>
    </row>
    <row r="11" spans="1:14" ht="28.8">
      <c r="A11" s="27" t="s">
        <v>35</v>
      </c>
      <c r="B11" s="59">
        <v>65</v>
      </c>
      <c r="C11" s="59">
        <v>63</v>
      </c>
      <c r="D11" s="59">
        <v>75</v>
      </c>
      <c r="E11" s="59">
        <v>75</v>
      </c>
      <c r="F11" s="59">
        <v>84</v>
      </c>
      <c r="G11" s="59">
        <v>87</v>
      </c>
      <c r="H11" s="59">
        <v>53</v>
      </c>
      <c r="I11" s="59">
        <v>51</v>
      </c>
      <c r="J11" s="59">
        <v>9</v>
      </c>
      <c r="K11" s="59">
        <v>14</v>
      </c>
      <c r="L11" s="59">
        <v>14</v>
      </c>
      <c r="M11" s="59">
        <v>11</v>
      </c>
      <c r="N11" s="11" t="s">
        <v>36</v>
      </c>
    </row>
    <row r="12" spans="1:14" ht="28.8">
      <c r="A12" s="27" t="s">
        <v>37</v>
      </c>
      <c r="B12" s="59">
        <v>95</v>
      </c>
      <c r="C12" s="59">
        <v>95</v>
      </c>
      <c r="D12" s="59">
        <v>56</v>
      </c>
      <c r="E12" s="59">
        <v>55</v>
      </c>
      <c r="F12" s="59">
        <v>102</v>
      </c>
      <c r="G12" s="59">
        <v>103</v>
      </c>
      <c r="H12" s="59">
        <v>40</v>
      </c>
      <c r="I12" s="59">
        <v>39</v>
      </c>
      <c r="J12" s="59">
        <v>5</v>
      </c>
      <c r="K12" s="59">
        <v>7</v>
      </c>
      <c r="L12" s="59">
        <v>23</v>
      </c>
      <c r="M12" s="59">
        <v>22</v>
      </c>
      <c r="N12" s="11" t="s">
        <v>38</v>
      </c>
    </row>
    <row r="13" spans="1:14" ht="29.4" thickBot="1">
      <c r="A13" s="29" t="s">
        <v>39</v>
      </c>
      <c r="B13" s="61">
        <v>46</v>
      </c>
      <c r="C13" s="61">
        <v>45</v>
      </c>
      <c r="D13" s="61">
        <v>60</v>
      </c>
      <c r="E13" s="61">
        <v>57</v>
      </c>
      <c r="F13" s="61">
        <v>77</v>
      </c>
      <c r="G13" s="61">
        <v>79</v>
      </c>
      <c r="H13" s="61">
        <v>24</v>
      </c>
      <c r="I13" s="61">
        <v>19</v>
      </c>
      <c r="J13" s="61">
        <v>13</v>
      </c>
      <c r="K13" s="61">
        <v>11</v>
      </c>
      <c r="L13" s="61">
        <v>16</v>
      </c>
      <c r="M13" s="61">
        <v>18</v>
      </c>
      <c r="N13" s="31" t="s">
        <v>40</v>
      </c>
    </row>
    <row r="14" spans="1:14" ht="17.399999999999999" thickBot="1">
      <c r="A14" s="29" t="s">
        <v>41</v>
      </c>
      <c r="B14" s="61">
        <v>270</v>
      </c>
      <c r="C14" s="61">
        <v>267</v>
      </c>
      <c r="D14" s="61">
        <v>259</v>
      </c>
      <c r="E14" s="61">
        <v>262</v>
      </c>
      <c r="F14" s="61">
        <v>337</v>
      </c>
      <c r="G14" s="61">
        <v>339</v>
      </c>
      <c r="H14" s="61">
        <v>179</v>
      </c>
      <c r="I14" s="61">
        <v>176</v>
      </c>
      <c r="J14" s="61">
        <v>36</v>
      </c>
      <c r="K14" s="61">
        <v>44</v>
      </c>
      <c r="L14" s="61">
        <f>SUM(L10:L13)</f>
        <v>54</v>
      </c>
      <c r="M14" s="61">
        <f>SUM(M10:M13)</f>
        <v>53</v>
      </c>
      <c r="N14" s="31" t="s">
        <v>42</v>
      </c>
    </row>
    <row r="15" spans="1:14">
      <c r="A15" s="125" t="s">
        <v>43</v>
      </c>
      <c r="B15" s="125"/>
      <c r="C15" s="125"/>
      <c r="D15" s="125"/>
      <c r="E15" s="125"/>
      <c r="F15" s="125"/>
      <c r="G15" s="126" t="s">
        <v>44</v>
      </c>
      <c r="H15" s="126"/>
      <c r="I15" s="126"/>
      <c r="J15" s="127"/>
      <c r="K15" s="126"/>
      <c r="L15" s="126"/>
      <c r="M15" s="126"/>
      <c r="N15" s="126"/>
    </row>
  </sheetData>
  <mergeCells count="15">
    <mergeCell ref="N8:N9"/>
    <mergeCell ref="A15:F15"/>
    <mergeCell ref="G15:N15"/>
    <mergeCell ref="A8:A9"/>
    <mergeCell ref="A1:N1"/>
    <mergeCell ref="A2:N2"/>
    <mergeCell ref="A3:N3"/>
    <mergeCell ref="A6:E6"/>
    <mergeCell ref="F6:N6"/>
    <mergeCell ref="B7:C7"/>
    <mergeCell ref="L7:M7"/>
    <mergeCell ref="D7:E7"/>
    <mergeCell ref="F7:G7"/>
    <mergeCell ref="H7:I7"/>
    <mergeCell ref="J7:K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rightToLeft="1" topLeftCell="C1" workbookViewId="0">
      <selection activeCell="M9" sqref="M9:M10"/>
    </sheetView>
  </sheetViews>
  <sheetFormatPr defaultRowHeight="14.4"/>
  <cols>
    <col min="1" max="1" width="8.33203125" bestFit="1" customWidth="1"/>
    <col min="2" max="2" width="10.44140625" bestFit="1" customWidth="1"/>
    <col min="3" max="3" width="12.88671875" bestFit="1" customWidth="1"/>
    <col min="4" max="4" width="10.44140625" bestFit="1" customWidth="1"/>
    <col min="5" max="5" width="12.88671875" bestFit="1" customWidth="1"/>
    <col min="6" max="6" width="10.44140625" bestFit="1" customWidth="1"/>
    <col min="7" max="7" width="12.88671875" bestFit="1" customWidth="1"/>
    <col min="8" max="8" width="10.44140625" bestFit="1" customWidth="1"/>
    <col min="9" max="9" width="12.88671875" bestFit="1" customWidth="1"/>
    <col min="10" max="10" width="10.44140625" bestFit="1" customWidth="1"/>
    <col min="11" max="11" width="12.88671875" bestFit="1" customWidth="1"/>
    <col min="12" max="12" width="10.44140625" bestFit="1" customWidth="1"/>
    <col min="13" max="13" width="12.88671875" bestFit="1" customWidth="1"/>
    <col min="14" max="14" width="15.109375" bestFit="1" customWidth="1"/>
  </cols>
  <sheetData>
    <row r="1" spans="1:14">
      <c r="A1" s="99" t="s">
        <v>250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>
      <c r="A2" s="100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>
      <c r="A3" s="130" t="s">
        <v>223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7" spans="1:14">
      <c r="A7" s="122" t="s">
        <v>185</v>
      </c>
      <c r="B7" s="122"/>
      <c r="C7" s="122"/>
      <c r="D7" s="122"/>
      <c r="E7" s="122"/>
      <c r="F7" s="123" t="s">
        <v>186</v>
      </c>
      <c r="G7" s="123"/>
      <c r="H7" s="123"/>
      <c r="I7" s="123"/>
      <c r="J7" s="123"/>
      <c r="K7" s="123"/>
      <c r="L7" s="123"/>
      <c r="M7" s="123"/>
      <c r="N7" s="123"/>
    </row>
    <row r="8" spans="1:14" ht="17.399999999999999" thickBot="1">
      <c r="A8" s="23" t="s">
        <v>2</v>
      </c>
      <c r="B8" s="124">
        <v>2015</v>
      </c>
      <c r="C8" s="124"/>
      <c r="D8" s="124">
        <v>2016</v>
      </c>
      <c r="E8" s="124"/>
      <c r="F8" s="124">
        <v>2017</v>
      </c>
      <c r="G8" s="124"/>
      <c r="H8" s="124">
        <v>2018</v>
      </c>
      <c r="I8" s="124"/>
      <c r="J8" s="124">
        <v>2019</v>
      </c>
      <c r="K8" s="124"/>
      <c r="L8" s="124">
        <v>2020</v>
      </c>
      <c r="M8" s="124"/>
      <c r="N8" s="24" t="s">
        <v>3</v>
      </c>
    </row>
    <row r="9" spans="1:14" ht="16.8">
      <c r="A9" s="131" t="s">
        <v>30</v>
      </c>
      <c r="B9" s="25" t="s">
        <v>187</v>
      </c>
      <c r="C9" s="133" t="s">
        <v>256</v>
      </c>
      <c r="D9" s="79" t="s">
        <v>187</v>
      </c>
      <c r="E9" s="133" t="s">
        <v>256</v>
      </c>
      <c r="F9" s="79" t="s">
        <v>187</v>
      </c>
      <c r="G9" s="133" t="s">
        <v>256</v>
      </c>
      <c r="H9" s="79" t="s">
        <v>187</v>
      </c>
      <c r="I9" s="133" t="s">
        <v>256</v>
      </c>
      <c r="J9" s="79" t="s">
        <v>187</v>
      </c>
      <c r="K9" s="133" t="s">
        <v>256</v>
      </c>
      <c r="L9" s="79" t="s">
        <v>187</v>
      </c>
      <c r="M9" s="133" t="s">
        <v>256</v>
      </c>
      <c r="N9" s="128" t="s">
        <v>46</v>
      </c>
    </row>
    <row r="10" spans="1:14" ht="17.25" customHeight="1" thickBot="1">
      <c r="A10" s="132"/>
      <c r="B10" s="26" t="s">
        <v>188</v>
      </c>
      <c r="C10" s="134"/>
      <c r="D10" s="80" t="s">
        <v>188</v>
      </c>
      <c r="E10" s="134"/>
      <c r="F10" s="80" t="s">
        <v>188</v>
      </c>
      <c r="G10" s="134"/>
      <c r="H10" s="80" t="s">
        <v>188</v>
      </c>
      <c r="I10" s="134"/>
      <c r="J10" s="80" t="s">
        <v>188</v>
      </c>
      <c r="K10" s="134"/>
      <c r="L10" s="80" t="s">
        <v>188</v>
      </c>
      <c r="M10" s="134"/>
      <c r="N10" s="129"/>
    </row>
    <row r="11" spans="1:14" ht="16.8">
      <c r="A11" s="27" t="s">
        <v>33</v>
      </c>
      <c r="B11" s="64">
        <v>1239041</v>
      </c>
      <c r="C11" s="64">
        <v>10820702</v>
      </c>
      <c r="D11" s="64">
        <v>1119310</v>
      </c>
      <c r="E11" s="64">
        <v>12381704</v>
      </c>
      <c r="F11" s="64">
        <v>1128893</v>
      </c>
      <c r="G11" s="64">
        <v>11709910</v>
      </c>
      <c r="H11" s="64">
        <v>1062614</v>
      </c>
      <c r="I11" s="64">
        <v>13042463</v>
      </c>
      <c r="J11" s="64">
        <v>628811</v>
      </c>
      <c r="K11" s="64">
        <v>14241402</v>
      </c>
      <c r="L11" s="64">
        <v>808690.12699999998</v>
      </c>
      <c r="M11" s="64">
        <v>13136282.43</v>
      </c>
      <c r="N11" s="11" t="s">
        <v>34</v>
      </c>
    </row>
    <row r="12" spans="1:14" ht="16.8">
      <c r="A12" s="27" t="s">
        <v>35</v>
      </c>
      <c r="B12" s="64">
        <v>1280398</v>
      </c>
      <c r="C12" s="64">
        <v>12281042</v>
      </c>
      <c r="D12" s="64">
        <v>1133025</v>
      </c>
      <c r="E12" s="64">
        <v>12854549</v>
      </c>
      <c r="F12" s="64">
        <v>948564</v>
      </c>
      <c r="G12" s="64">
        <v>11621695</v>
      </c>
      <c r="H12" s="64">
        <v>974590</v>
      </c>
      <c r="I12" s="64">
        <v>12071841</v>
      </c>
      <c r="J12" s="64">
        <v>976202</v>
      </c>
      <c r="K12" s="64">
        <v>13558138</v>
      </c>
      <c r="L12" s="64">
        <v>649278.06000000006</v>
      </c>
      <c r="M12" s="64">
        <v>7480763.8569999998</v>
      </c>
      <c r="N12" s="11" t="s">
        <v>36</v>
      </c>
    </row>
    <row r="13" spans="1:14" ht="16.8">
      <c r="A13" s="27" t="s">
        <v>37</v>
      </c>
      <c r="B13" s="64">
        <v>1341377</v>
      </c>
      <c r="C13" s="64">
        <v>11600256</v>
      </c>
      <c r="D13" s="64">
        <v>996788</v>
      </c>
      <c r="E13" s="64">
        <v>12682970</v>
      </c>
      <c r="F13" s="64">
        <v>860366</v>
      </c>
      <c r="G13" s="64">
        <v>9639590</v>
      </c>
      <c r="H13" s="64">
        <v>967648</v>
      </c>
      <c r="I13" s="64">
        <v>12098662</v>
      </c>
      <c r="J13" s="64">
        <v>675482</v>
      </c>
      <c r="K13" s="64">
        <v>12310121</v>
      </c>
      <c r="L13" s="64">
        <v>539850.80799999996</v>
      </c>
      <c r="M13" s="64">
        <v>10875487.030999999</v>
      </c>
      <c r="N13" s="11" t="s">
        <v>38</v>
      </c>
    </row>
    <row r="14" spans="1:14" ht="17.399999999999999" thickBot="1">
      <c r="A14" s="29" t="s">
        <v>39</v>
      </c>
      <c r="B14" s="63">
        <v>1072162</v>
      </c>
      <c r="C14" s="63">
        <v>12337184</v>
      </c>
      <c r="D14" s="63">
        <v>881202</v>
      </c>
      <c r="E14" s="63">
        <v>13204671</v>
      </c>
      <c r="F14" s="63">
        <v>736629</v>
      </c>
      <c r="G14" s="63">
        <v>11223206</v>
      </c>
      <c r="H14" s="63">
        <v>790693</v>
      </c>
      <c r="I14" s="63">
        <v>14299964</v>
      </c>
      <c r="J14" s="63">
        <v>919420</v>
      </c>
      <c r="K14" s="63">
        <v>13071646</v>
      </c>
      <c r="L14" s="63">
        <v>688589.52500000002</v>
      </c>
      <c r="M14" s="63">
        <v>13884937.946</v>
      </c>
      <c r="N14" s="31" t="s">
        <v>40</v>
      </c>
    </row>
    <row r="15" spans="1:14" ht="17.399999999999999" thickBot="1">
      <c r="A15" s="29" t="s">
        <v>41</v>
      </c>
      <c r="B15" s="63">
        <v>4932978</v>
      </c>
      <c r="C15" s="63">
        <v>47039184</v>
      </c>
      <c r="D15" s="63">
        <v>4130325</v>
      </c>
      <c r="E15" s="63">
        <v>51123894</v>
      </c>
      <c r="F15" s="63">
        <v>3674452</v>
      </c>
      <c r="G15" s="63">
        <v>44194401</v>
      </c>
      <c r="H15" s="63">
        <v>3795545</v>
      </c>
      <c r="I15" s="63">
        <v>51512930</v>
      </c>
      <c r="J15" s="63">
        <v>3199915</v>
      </c>
      <c r="K15" s="63">
        <v>53181307</v>
      </c>
      <c r="L15" s="63">
        <f>SUM(L11:L14)</f>
        <v>2686408.52</v>
      </c>
      <c r="M15" s="63">
        <f>SUM(M11:M14)</f>
        <v>45377471.263999999</v>
      </c>
      <c r="N15" s="31" t="s">
        <v>42</v>
      </c>
    </row>
    <row r="16" spans="1:14">
      <c r="A16" s="125" t="s">
        <v>43</v>
      </c>
      <c r="B16" s="125"/>
      <c r="C16" s="125"/>
      <c r="D16" s="125"/>
      <c r="E16" s="125"/>
      <c r="F16" s="125"/>
      <c r="G16" s="126" t="s">
        <v>44</v>
      </c>
      <c r="H16" s="126"/>
      <c r="I16" s="126"/>
      <c r="J16" s="127"/>
      <c r="K16" s="126"/>
      <c r="L16" s="126"/>
      <c r="M16" s="126"/>
      <c r="N16" s="126"/>
    </row>
  </sheetData>
  <mergeCells count="21">
    <mergeCell ref="A1:N1"/>
    <mergeCell ref="A2:N2"/>
    <mergeCell ref="A3:N3"/>
    <mergeCell ref="L8:M8"/>
    <mergeCell ref="M9:M10"/>
    <mergeCell ref="A7:E7"/>
    <mergeCell ref="F7:N7"/>
    <mergeCell ref="D8:E8"/>
    <mergeCell ref="F8:G8"/>
    <mergeCell ref="H8:I8"/>
    <mergeCell ref="J8:K8"/>
    <mergeCell ref="N9:N10"/>
    <mergeCell ref="B8:C8"/>
    <mergeCell ref="C9:C10"/>
    <mergeCell ref="A16:F16"/>
    <mergeCell ref="G16:N16"/>
    <mergeCell ref="A9:A10"/>
    <mergeCell ref="E9:E10"/>
    <mergeCell ref="G9:G10"/>
    <mergeCell ref="I9:I10"/>
    <mergeCell ref="K9:K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rightToLeft="1" topLeftCell="D1" workbookViewId="0">
      <selection activeCell="N14" sqref="N14"/>
    </sheetView>
  </sheetViews>
  <sheetFormatPr defaultRowHeight="14.4"/>
  <cols>
    <col min="1" max="3" width="11.33203125" customWidth="1"/>
    <col min="4" max="4" width="10.44140625" bestFit="1" customWidth="1"/>
    <col min="5" max="5" width="12.88671875" bestFit="1" customWidth="1"/>
    <col min="6" max="6" width="10.44140625" bestFit="1" customWidth="1"/>
    <col min="7" max="7" width="12.88671875" bestFit="1" customWidth="1"/>
    <col min="8" max="8" width="10.44140625" bestFit="1" customWidth="1"/>
    <col min="9" max="9" width="12.88671875" bestFit="1" customWidth="1"/>
    <col min="10" max="10" width="10.44140625" bestFit="1" customWidth="1"/>
    <col min="11" max="11" width="12.88671875" bestFit="1" customWidth="1"/>
    <col min="12" max="12" width="10.44140625" bestFit="1" customWidth="1"/>
    <col min="13" max="13" width="12.88671875" bestFit="1" customWidth="1"/>
    <col min="14" max="14" width="14.5546875" customWidth="1"/>
  </cols>
  <sheetData>
    <row r="1" spans="1:14">
      <c r="A1" s="99" t="s">
        <v>251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>
      <c r="A2" s="100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>
      <c r="A3" s="130" t="s">
        <v>248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7" spans="1:14">
      <c r="A7" s="122" t="s">
        <v>185</v>
      </c>
      <c r="B7" s="122"/>
      <c r="C7" s="122"/>
      <c r="D7" s="122"/>
      <c r="E7" s="122"/>
      <c r="F7" s="123" t="s">
        <v>186</v>
      </c>
      <c r="G7" s="123"/>
      <c r="H7" s="123"/>
      <c r="I7" s="123"/>
      <c r="J7" s="123"/>
      <c r="K7" s="123"/>
      <c r="L7" s="123"/>
      <c r="M7" s="123"/>
      <c r="N7" s="123"/>
    </row>
    <row r="8" spans="1:14" ht="17.399999999999999" thickBot="1">
      <c r="A8" s="23" t="s">
        <v>2</v>
      </c>
      <c r="B8" s="124">
        <v>2015</v>
      </c>
      <c r="C8" s="124"/>
      <c r="D8" s="124">
        <v>2016</v>
      </c>
      <c r="E8" s="124"/>
      <c r="F8" s="124">
        <v>2017</v>
      </c>
      <c r="G8" s="124"/>
      <c r="H8" s="124">
        <v>2018</v>
      </c>
      <c r="I8" s="124"/>
      <c r="J8" s="124">
        <v>2019</v>
      </c>
      <c r="K8" s="124"/>
      <c r="L8" s="124">
        <v>2020</v>
      </c>
      <c r="M8" s="124"/>
      <c r="N8" s="24" t="s">
        <v>3</v>
      </c>
    </row>
    <row r="9" spans="1:14" ht="16.8">
      <c r="A9" s="131" t="s">
        <v>30</v>
      </c>
      <c r="B9" s="25" t="s">
        <v>187</v>
      </c>
      <c r="C9" s="133" t="s">
        <v>256</v>
      </c>
      <c r="D9" s="79" t="s">
        <v>187</v>
      </c>
      <c r="E9" s="133" t="s">
        <v>256</v>
      </c>
      <c r="F9" s="79" t="s">
        <v>187</v>
      </c>
      <c r="G9" s="133" t="s">
        <v>256</v>
      </c>
      <c r="H9" s="79" t="s">
        <v>187</v>
      </c>
      <c r="I9" s="133" t="s">
        <v>256</v>
      </c>
      <c r="J9" s="79" t="s">
        <v>187</v>
      </c>
      <c r="K9" s="133" t="s">
        <v>256</v>
      </c>
      <c r="L9" s="79" t="s">
        <v>187</v>
      </c>
      <c r="M9" s="133" t="s">
        <v>256</v>
      </c>
      <c r="N9" s="128" t="s">
        <v>46</v>
      </c>
    </row>
    <row r="10" spans="1:14" ht="17.25" customHeight="1" thickBot="1">
      <c r="A10" s="132"/>
      <c r="B10" s="26" t="s">
        <v>188</v>
      </c>
      <c r="C10" s="134"/>
      <c r="D10" s="80" t="s">
        <v>188</v>
      </c>
      <c r="E10" s="134"/>
      <c r="F10" s="80" t="s">
        <v>188</v>
      </c>
      <c r="G10" s="134"/>
      <c r="H10" s="80" t="s">
        <v>188</v>
      </c>
      <c r="I10" s="134"/>
      <c r="J10" s="80" t="s">
        <v>188</v>
      </c>
      <c r="K10" s="134"/>
      <c r="L10" s="80" t="s">
        <v>188</v>
      </c>
      <c r="M10" s="134"/>
      <c r="N10" s="129"/>
    </row>
    <row r="11" spans="1:14" ht="16.8">
      <c r="A11" s="27" t="s">
        <v>33</v>
      </c>
      <c r="B11" s="64">
        <v>1015</v>
      </c>
      <c r="C11" s="64">
        <v>13416</v>
      </c>
      <c r="D11" s="64">
        <v>24434</v>
      </c>
      <c r="E11" s="64">
        <v>122165</v>
      </c>
      <c r="F11" s="64">
        <v>219136</v>
      </c>
      <c r="G11" s="64">
        <v>15786</v>
      </c>
      <c r="H11" s="64">
        <v>238205</v>
      </c>
      <c r="I11" s="64">
        <v>17341</v>
      </c>
      <c r="J11" s="64">
        <v>190890</v>
      </c>
      <c r="K11" s="64">
        <v>2275</v>
      </c>
      <c r="L11" s="64">
        <v>110309.97</v>
      </c>
      <c r="M11" s="64">
        <v>1683.91</v>
      </c>
      <c r="N11" s="11" t="s">
        <v>34</v>
      </c>
    </row>
    <row r="12" spans="1:14" ht="16.8">
      <c r="A12" s="27" t="s">
        <v>35</v>
      </c>
      <c r="B12" s="64">
        <v>0</v>
      </c>
      <c r="C12" s="64">
        <v>26323</v>
      </c>
      <c r="D12" s="64">
        <v>60932</v>
      </c>
      <c r="E12" s="64">
        <v>52297</v>
      </c>
      <c r="F12" s="64">
        <v>248329</v>
      </c>
      <c r="G12" s="64">
        <v>25677</v>
      </c>
      <c r="H12" s="64">
        <v>224044</v>
      </c>
      <c r="I12" s="64">
        <v>32813</v>
      </c>
      <c r="J12" s="64">
        <v>163418</v>
      </c>
      <c r="K12" s="64">
        <v>15168</v>
      </c>
      <c r="L12" s="64">
        <v>111876.95</v>
      </c>
      <c r="M12" s="64">
        <v>0</v>
      </c>
      <c r="N12" s="11" t="s">
        <v>36</v>
      </c>
    </row>
    <row r="13" spans="1:14" ht="16.8">
      <c r="A13" s="27" t="s">
        <v>37</v>
      </c>
      <c r="B13" s="64">
        <v>1824.67</v>
      </c>
      <c r="C13" s="64">
        <v>151706</v>
      </c>
      <c r="D13" s="64">
        <v>38867</v>
      </c>
      <c r="E13" s="64">
        <v>36793</v>
      </c>
      <c r="F13" s="64">
        <v>277889</v>
      </c>
      <c r="G13" s="64">
        <v>10565</v>
      </c>
      <c r="H13" s="64">
        <v>253708</v>
      </c>
      <c r="I13" s="64">
        <v>24399</v>
      </c>
      <c r="J13" s="64">
        <v>147476</v>
      </c>
      <c r="K13" s="64">
        <v>4786</v>
      </c>
      <c r="L13" s="64">
        <v>103358.43</v>
      </c>
      <c r="M13" s="64">
        <v>603.67999999999995</v>
      </c>
      <c r="N13" s="11" t="s">
        <v>38</v>
      </c>
    </row>
    <row r="14" spans="1:14" ht="17.399999999999999" thickBot="1">
      <c r="A14" s="29" t="s">
        <v>39</v>
      </c>
      <c r="B14" s="63">
        <v>119</v>
      </c>
      <c r="C14" s="63">
        <v>97191</v>
      </c>
      <c r="D14" s="63">
        <v>141143</v>
      </c>
      <c r="E14" s="63">
        <v>35965</v>
      </c>
      <c r="F14" s="63">
        <v>192281</v>
      </c>
      <c r="G14" s="63">
        <v>22366</v>
      </c>
      <c r="H14" s="63">
        <v>204009</v>
      </c>
      <c r="I14" s="63">
        <v>14507</v>
      </c>
      <c r="J14" s="63">
        <v>139072</v>
      </c>
      <c r="K14" s="63">
        <v>0</v>
      </c>
      <c r="L14" s="63">
        <v>67047.97</v>
      </c>
      <c r="M14" s="63">
        <v>4122.8999999999996</v>
      </c>
      <c r="N14" s="31" t="s">
        <v>40</v>
      </c>
    </row>
    <row r="15" spans="1:14" ht="17.399999999999999" thickBot="1">
      <c r="A15" s="29" t="s">
        <v>41</v>
      </c>
      <c r="B15" s="63">
        <v>2958.67</v>
      </c>
      <c r="C15" s="63">
        <v>288637</v>
      </c>
      <c r="D15" s="63">
        <v>265376</v>
      </c>
      <c r="E15" s="63">
        <v>247220</v>
      </c>
      <c r="F15" s="63">
        <v>937635</v>
      </c>
      <c r="G15" s="63">
        <v>74394</v>
      </c>
      <c r="H15" s="63">
        <v>919966</v>
      </c>
      <c r="I15" s="63">
        <v>89060</v>
      </c>
      <c r="J15" s="63">
        <v>640856</v>
      </c>
      <c r="K15" s="63">
        <v>22229</v>
      </c>
      <c r="L15" s="63">
        <f>SUM(L11:L14)</f>
        <v>392593.31999999995</v>
      </c>
      <c r="M15" s="63">
        <f>SUM(M11:M14)</f>
        <v>6410.49</v>
      </c>
      <c r="N15" s="31" t="s">
        <v>42</v>
      </c>
    </row>
    <row r="16" spans="1:14">
      <c r="A16" s="125" t="s">
        <v>43</v>
      </c>
      <c r="B16" s="125"/>
      <c r="C16" s="125"/>
      <c r="D16" s="125"/>
      <c r="E16" s="125"/>
      <c r="F16" s="125"/>
      <c r="G16" s="126" t="s">
        <v>44</v>
      </c>
      <c r="H16" s="126"/>
      <c r="I16" s="126"/>
      <c r="J16" s="127"/>
      <c r="K16" s="126"/>
      <c r="L16" s="126"/>
      <c r="M16" s="126"/>
      <c r="N16" s="126"/>
    </row>
  </sheetData>
  <mergeCells count="21">
    <mergeCell ref="J8:K8"/>
    <mergeCell ref="L8:M8"/>
    <mergeCell ref="M9:M10"/>
    <mergeCell ref="B8:C8"/>
    <mergeCell ref="C9:C10"/>
    <mergeCell ref="N9:N10"/>
    <mergeCell ref="A16:F16"/>
    <mergeCell ref="G16:N16"/>
    <mergeCell ref="A1:N1"/>
    <mergeCell ref="A2:N2"/>
    <mergeCell ref="A3:N3"/>
    <mergeCell ref="A9:A10"/>
    <mergeCell ref="E9:E10"/>
    <mergeCell ref="G9:G10"/>
    <mergeCell ref="I9:I10"/>
    <mergeCell ref="K9:K10"/>
    <mergeCell ref="A7:E7"/>
    <mergeCell ref="F7:N7"/>
    <mergeCell ref="D8:E8"/>
    <mergeCell ref="F8:G8"/>
    <mergeCell ref="H8:I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2"/>
  <sheetViews>
    <sheetView rightToLeft="1" workbookViewId="0">
      <selection activeCell="B21" sqref="B21"/>
    </sheetView>
  </sheetViews>
  <sheetFormatPr defaultRowHeight="14.4"/>
  <cols>
    <col min="1" max="1" width="22.109375" customWidth="1"/>
    <col min="2" max="2" width="10.44140625" customWidth="1"/>
    <col min="3" max="7" width="9.88671875" bestFit="1" customWidth="1"/>
    <col min="9" max="9" width="26.109375" customWidth="1"/>
  </cols>
  <sheetData>
    <row r="1" spans="1:9">
      <c r="A1" s="99" t="s">
        <v>227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50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00" t="s">
        <v>257</v>
      </c>
      <c r="B3" s="100"/>
      <c r="C3" s="100"/>
      <c r="D3" s="100"/>
      <c r="E3" s="100"/>
      <c r="F3" s="100"/>
      <c r="G3" s="100"/>
      <c r="H3" s="100"/>
      <c r="I3" s="100"/>
    </row>
    <row r="5" spans="1:9" ht="16.8">
      <c r="A5" s="66" t="s">
        <v>2</v>
      </c>
      <c r="B5" s="113">
        <v>2015</v>
      </c>
      <c r="C5" s="113">
        <v>2016</v>
      </c>
      <c r="D5" s="113">
        <v>2017</v>
      </c>
      <c r="E5" s="113">
        <v>2018</v>
      </c>
      <c r="F5" s="113">
        <v>2019</v>
      </c>
      <c r="G5" s="113">
        <v>2020</v>
      </c>
      <c r="H5" s="113" t="s">
        <v>3</v>
      </c>
      <c r="I5" s="113"/>
    </row>
    <row r="6" spans="1:9" ht="18" customHeight="1">
      <c r="A6" s="101" t="s">
        <v>4</v>
      </c>
      <c r="B6" s="113"/>
      <c r="C6" s="113"/>
      <c r="D6" s="113"/>
      <c r="E6" s="113"/>
      <c r="F6" s="113"/>
      <c r="G6" s="113"/>
      <c r="H6" s="135" t="s">
        <v>217</v>
      </c>
      <c r="I6" s="106"/>
    </row>
    <row r="7" spans="1:9" ht="18.75" customHeight="1" thickBot="1">
      <c r="A7" s="102"/>
      <c r="B7" s="114"/>
      <c r="C7" s="114"/>
      <c r="D7" s="114"/>
      <c r="E7" s="114"/>
      <c r="F7" s="114"/>
      <c r="G7" s="114"/>
      <c r="H7" s="136"/>
      <c r="I7" s="136"/>
    </row>
    <row r="8" spans="1:9" ht="16.8">
      <c r="A8" s="8" t="s">
        <v>189</v>
      </c>
      <c r="B8" s="67">
        <v>750</v>
      </c>
      <c r="C8" s="67">
        <v>790</v>
      </c>
      <c r="D8" s="67">
        <v>840</v>
      </c>
      <c r="E8" s="67">
        <v>840</v>
      </c>
      <c r="F8" s="67">
        <v>840</v>
      </c>
      <c r="G8" s="67">
        <v>840</v>
      </c>
      <c r="H8" s="137" t="s">
        <v>190</v>
      </c>
      <c r="I8" s="137"/>
    </row>
    <row r="9" spans="1:9" ht="16.8">
      <c r="A9" s="8" t="s">
        <v>191</v>
      </c>
      <c r="B9" s="68">
        <v>6593365</v>
      </c>
      <c r="C9" s="68">
        <v>6274121</v>
      </c>
      <c r="D9" s="68">
        <v>6362356</v>
      </c>
      <c r="E9" s="68">
        <v>6104538</v>
      </c>
      <c r="F9" s="68">
        <v>5797597</v>
      </c>
      <c r="G9" s="68">
        <v>3524049</v>
      </c>
      <c r="H9" s="139" t="s">
        <v>192</v>
      </c>
      <c r="I9" s="139"/>
    </row>
    <row r="10" spans="1:9" ht="16.5" customHeight="1">
      <c r="A10" s="8" t="s">
        <v>193</v>
      </c>
      <c r="B10" s="68">
        <v>11472455</v>
      </c>
      <c r="C10" s="68">
        <v>10916971</v>
      </c>
      <c r="D10" s="68">
        <v>11070499</v>
      </c>
      <c r="E10" s="68">
        <v>10621896</v>
      </c>
      <c r="F10" s="68">
        <v>10087819</v>
      </c>
      <c r="G10" s="68">
        <v>6131845</v>
      </c>
      <c r="H10" s="139" t="s">
        <v>219</v>
      </c>
      <c r="I10" s="139"/>
    </row>
    <row r="11" spans="1:9" ht="16.8">
      <c r="A11" s="8" t="s">
        <v>194</v>
      </c>
      <c r="B11" s="67">
        <v>775</v>
      </c>
      <c r="C11" s="67">
        <v>906</v>
      </c>
      <c r="D11" s="67">
        <v>958</v>
      </c>
      <c r="E11" s="68">
        <v>1010</v>
      </c>
      <c r="F11" s="68">
        <v>1016</v>
      </c>
      <c r="G11" s="68">
        <v>845</v>
      </c>
      <c r="H11" s="139" t="s">
        <v>195</v>
      </c>
      <c r="I11" s="139"/>
    </row>
    <row r="12" spans="1:9" ht="16.8">
      <c r="A12" s="8" t="s">
        <v>196</v>
      </c>
      <c r="B12" s="67">
        <v>4</v>
      </c>
      <c r="C12" s="67">
        <v>4</v>
      </c>
      <c r="D12" s="67">
        <v>4</v>
      </c>
      <c r="E12" s="67">
        <v>4</v>
      </c>
      <c r="F12" s="67">
        <v>4</v>
      </c>
      <c r="G12" s="67">
        <v>4</v>
      </c>
      <c r="H12" s="139" t="s">
        <v>197</v>
      </c>
      <c r="I12" s="139"/>
    </row>
    <row r="13" spans="1:9" ht="16.8">
      <c r="A13" s="8" t="s">
        <v>198</v>
      </c>
      <c r="B13" s="68">
        <v>13140</v>
      </c>
      <c r="C13" s="68">
        <v>13176</v>
      </c>
      <c r="D13" s="68">
        <v>13140</v>
      </c>
      <c r="E13" s="68">
        <v>13136</v>
      </c>
      <c r="F13" s="68">
        <v>14197</v>
      </c>
      <c r="G13" s="68">
        <v>3182</v>
      </c>
      <c r="H13" s="139" t="s">
        <v>199</v>
      </c>
      <c r="I13" s="139"/>
    </row>
    <row r="14" spans="1:9" ht="16.8">
      <c r="A14" s="8" t="s">
        <v>200</v>
      </c>
      <c r="B14" s="68">
        <v>208664</v>
      </c>
      <c r="C14" s="68">
        <v>204000</v>
      </c>
      <c r="D14" s="68">
        <v>214479</v>
      </c>
      <c r="E14" s="68">
        <v>234444</v>
      </c>
      <c r="F14" s="68">
        <v>250383</v>
      </c>
      <c r="G14" s="68">
        <v>59498</v>
      </c>
      <c r="H14" s="139" t="s">
        <v>201</v>
      </c>
      <c r="I14" s="139"/>
    </row>
    <row r="15" spans="1:9" ht="16.8">
      <c r="A15" s="8" t="s">
        <v>202</v>
      </c>
      <c r="B15" s="67">
        <v>17</v>
      </c>
      <c r="C15" s="67">
        <v>12</v>
      </c>
      <c r="D15" s="67">
        <v>12</v>
      </c>
      <c r="E15" s="67">
        <v>13</v>
      </c>
      <c r="F15" s="67">
        <v>13</v>
      </c>
      <c r="G15" s="67">
        <v>13</v>
      </c>
      <c r="H15" s="139" t="s">
        <v>203</v>
      </c>
      <c r="I15" s="139"/>
    </row>
    <row r="16" spans="1:9" ht="16.8">
      <c r="A16" s="8" t="s">
        <v>204</v>
      </c>
      <c r="B16" s="68">
        <v>15448</v>
      </c>
      <c r="C16" s="68">
        <v>14926</v>
      </c>
      <c r="D16" s="68">
        <v>15667</v>
      </c>
      <c r="E16" s="68">
        <v>15426</v>
      </c>
      <c r="F16" s="68">
        <v>16042</v>
      </c>
      <c r="G16" s="68">
        <v>11768</v>
      </c>
      <c r="H16" s="139" t="s">
        <v>205</v>
      </c>
      <c r="I16" s="139"/>
    </row>
    <row r="17" spans="1:9" ht="16.8">
      <c r="A17" s="8" t="s">
        <v>206</v>
      </c>
      <c r="B17" s="68">
        <v>442946</v>
      </c>
      <c r="C17" s="68">
        <v>463492</v>
      </c>
      <c r="D17" s="68">
        <v>501954</v>
      </c>
      <c r="E17" s="68">
        <v>537223</v>
      </c>
      <c r="F17" s="68">
        <v>554440</v>
      </c>
      <c r="G17" s="68">
        <v>227632</v>
      </c>
      <c r="H17" s="139" t="s">
        <v>207</v>
      </c>
      <c r="I17" s="139"/>
    </row>
    <row r="18" spans="1:9" ht="16.8">
      <c r="A18" s="8" t="s">
        <v>208</v>
      </c>
      <c r="B18" s="67">
        <v>22</v>
      </c>
      <c r="C18" s="67">
        <v>25</v>
      </c>
      <c r="D18" s="67">
        <v>24</v>
      </c>
      <c r="E18" s="67">
        <v>19</v>
      </c>
      <c r="F18" s="67">
        <v>20</v>
      </c>
      <c r="G18" s="67">
        <v>20</v>
      </c>
      <c r="H18" s="139" t="s">
        <v>209</v>
      </c>
      <c r="I18" s="139"/>
    </row>
    <row r="19" spans="1:9" ht="16.8">
      <c r="A19" s="8" t="s">
        <v>210</v>
      </c>
      <c r="B19" s="67" t="s">
        <v>258</v>
      </c>
      <c r="C19" s="67">
        <v>10</v>
      </c>
      <c r="D19" s="67">
        <v>10</v>
      </c>
      <c r="E19" s="67">
        <v>10</v>
      </c>
      <c r="F19" s="67">
        <v>10</v>
      </c>
      <c r="G19" s="67">
        <v>10</v>
      </c>
      <c r="H19" s="139" t="s">
        <v>211</v>
      </c>
      <c r="I19" s="139"/>
    </row>
    <row r="20" spans="1:9" ht="16.8">
      <c r="A20" s="8" t="s">
        <v>212</v>
      </c>
      <c r="B20" s="67" t="s">
        <v>258</v>
      </c>
      <c r="C20" s="68">
        <v>1167</v>
      </c>
      <c r="D20" s="68">
        <v>2950</v>
      </c>
      <c r="E20" s="68">
        <v>4841</v>
      </c>
      <c r="F20" s="68">
        <v>6724</v>
      </c>
      <c r="G20" s="68">
        <v>1751</v>
      </c>
      <c r="H20" s="139" t="s">
        <v>213</v>
      </c>
      <c r="I20" s="139"/>
    </row>
    <row r="21" spans="1:9" ht="18.75" customHeight="1" thickBot="1">
      <c r="A21" s="65" t="s">
        <v>214</v>
      </c>
      <c r="B21" s="88" t="s">
        <v>258</v>
      </c>
      <c r="C21" s="69">
        <v>36196</v>
      </c>
      <c r="D21" s="69">
        <v>74214</v>
      </c>
      <c r="E21" s="69">
        <v>91060</v>
      </c>
      <c r="F21" s="69">
        <v>96525</v>
      </c>
      <c r="G21" s="78">
        <v>20337</v>
      </c>
      <c r="H21" s="140" t="s">
        <v>215</v>
      </c>
      <c r="I21" s="140"/>
    </row>
    <row r="22" spans="1:9">
      <c r="A22" s="85" t="s">
        <v>216</v>
      </c>
      <c r="B22" s="85"/>
      <c r="C22" s="137"/>
      <c r="D22" s="137"/>
      <c r="E22" s="137"/>
      <c r="F22" s="137"/>
      <c r="G22" s="10"/>
      <c r="H22" s="138" t="s">
        <v>218</v>
      </c>
      <c r="I22" s="138"/>
    </row>
  </sheetData>
  <mergeCells count="29">
    <mergeCell ref="H16:I16"/>
    <mergeCell ref="H8:I8"/>
    <mergeCell ref="H9:I9"/>
    <mergeCell ref="H10:I10"/>
    <mergeCell ref="C5:C7"/>
    <mergeCell ref="D5:D7"/>
    <mergeCell ref="E5:E7"/>
    <mergeCell ref="F5:F7"/>
    <mergeCell ref="H5:I5"/>
    <mergeCell ref="G5:G7"/>
    <mergeCell ref="H11:I11"/>
    <mergeCell ref="H12:I12"/>
    <mergeCell ref="H13:I13"/>
    <mergeCell ref="H14:I14"/>
    <mergeCell ref="H15:I15"/>
    <mergeCell ref="C22:D22"/>
    <mergeCell ref="E22:F22"/>
    <mergeCell ref="H22:I22"/>
    <mergeCell ref="H17:I17"/>
    <mergeCell ref="H18:I18"/>
    <mergeCell ref="H19:I19"/>
    <mergeCell ref="H20:I20"/>
    <mergeCell ref="H21:I21"/>
    <mergeCell ref="A1:I1"/>
    <mergeCell ref="A2:I2"/>
    <mergeCell ref="A3:I3"/>
    <mergeCell ref="H6:I7"/>
    <mergeCell ref="A6:A7"/>
    <mergeCell ref="B5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rightToLeft="1" zoomScaleNormal="100" workbookViewId="0">
      <selection activeCell="G9" sqref="G9"/>
    </sheetView>
  </sheetViews>
  <sheetFormatPr defaultRowHeight="14.4"/>
  <cols>
    <col min="1" max="1" width="14.33203125" customWidth="1"/>
    <col min="2" max="2" width="10.109375" customWidth="1"/>
    <col min="3" max="7" width="8.44140625" customWidth="1"/>
    <col min="8" max="8" width="33.5546875" bestFit="1" customWidth="1"/>
  </cols>
  <sheetData>
    <row r="1" spans="1:8">
      <c r="A1" s="99" t="s">
        <v>247</v>
      </c>
      <c r="B1" s="99"/>
      <c r="C1" s="99"/>
      <c r="D1" s="99"/>
      <c r="E1" s="99"/>
      <c r="F1" s="99"/>
      <c r="G1" s="99"/>
      <c r="H1" s="99"/>
    </row>
    <row r="2" spans="1:8">
      <c r="A2" s="100" t="s">
        <v>242</v>
      </c>
      <c r="B2" s="100"/>
      <c r="C2" s="100"/>
      <c r="D2" s="100"/>
      <c r="E2" s="100"/>
      <c r="F2" s="100"/>
      <c r="G2" s="100"/>
      <c r="H2" s="100"/>
    </row>
    <row r="3" spans="1:8">
      <c r="A3" s="100" t="s">
        <v>223</v>
      </c>
      <c r="B3" s="100"/>
      <c r="C3" s="100"/>
      <c r="D3" s="100"/>
      <c r="E3" s="100"/>
      <c r="F3" s="100"/>
      <c r="G3" s="100"/>
      <c r="H3" s="10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6.8">
      <c r="A6" s="2" t="s">
        <v>2</v>
      </c>
      <c r="B6" s="113">
        <v>2015</v>
      </c>
      <c r="C6" s="113">
        <v>2016</v>
      </c>
      <c r="D6" s="113">
        <v>2017</v>
      </c>
      <c r="E6" s="113">
        <v>2018</v>
      </c>
      <c r="F6" s="113">
        <v>2019</v>
      </c>
      <c r="G6" s="113">
        <v>2020</v>
      </c>
      <c r="H6" s="3" t="s">
        <v>51</v>
      </c>
    </row>
    <row r="7" spans="1:8" ht="17.399999999999999" thickBot="1">
      <c r="A7" s="4" t="s">
        <v>52</v>
      </c>
      <c r="B7" s="114"/>
      <c r="C7" s="114"/>
      <c r="D7" s="114"/>
      <c r="E7" s="114"/>
      <c r="F7" s="114"/>
      <c r="G7" s="114"/>
      <c r="H7" s="6" t="s">
        <v>235</v>
      </c>
    </row>
    <row r="8" spans="1:8" ht="16.8">
      <c r="A8" s="32" t="s">
        <v>53</v>
      </c>
      <c r="B8" s="9">
        <v>23808</v>
      </c>
      <c r="C8" s="9">
        <v>22727</v>
      </c>
      <c r="D8" s="70">
        <v>23717</v>
      </c>
      <c r="E8" s="9">
        <v>18553</v>
      </c>
      <c r="F8" s="9">
        <v>18424</v>
      </c>
      <c r="G8" s="9">
        <v>17525</v>
      </c>
      <c r="H8" s="10" t="s">
        <v>54</v>
      </c>
    </row>
    <row r="9" spans="1:8" ht="16.8">
      <c r="A9" s="32" t="s">
        <v>55</v>
      </c>
      <c r="B9" s="9">
        <v>68625</v>
      </c>
      <c r="C9" s="9">
        <v>77971</v>
      </c>
      <c r="D9" s="9">
        <v>80644</v>
      </c>
      <c r="E9" s="9">
        <v>25511</v>
      </c>
      <c r="F9" s="9">
        <v>11166</v>
      </c>
      <c r="G9" s="9">
        <v>13986</v>
      </c>
      <c r="H9" s="10" t="s">
        <v>56</v>
      </c>
    </row>
    <row r="10" spans="1:8" ht="16.8">
      <c r="A10" s="32" t="s">
        <v>233</v>
      </c>
      <c r="B10" s="9">
        <v>18569</v>
      </c>
      <c r="C10" s="9">
        <v>18726</v>
      </c>
      <c r="D10" s="9">
        <v>15014</v>
      </c>
      <c r="E10" s="9">
        <v>21912</v>
      </c>
      <c r="F10" s="9">
        <v>24398</v>
      </c>
      <c r="G10" s="9">
        <v>22186</v>
      </c>
      <c r="H10" s="10" t="s">
        <v>234</v>
      </c>
    </row>
    <row r="11" spans="1:8" ht="17.399999999999999" thickBot="1">
      <c r="A11" s="33" t="s">
        <v>57</v>
      </c>
      <c r="B11" s="9">
        <v>111002</v>
      </c>
      <c r="C11" s="16">
        <v>119424</v>
      </c>
      <c r="D11" s="16">
        <v>119375</v>
      </c>
      <c r="E11" s="16">
        <v>65976</v>
      </c>
      <c r="F11" s="16">
        <v>53988</v>
      </c>
      <c r="G11" s="16">
        <v>53697</v>
      </c>
      <c r="H11" s="15" t="s">
        <v>58</v>
      </c>
    </row>
    <row r="12" spans="1:8">
      <c r="A12" s="141" t="s">
        <v>59</v>
      </c>
      <c r="B12" s="141"/>
      <c r="C12" s="141"/>
      <c r="D12" s="141"/>
      <c r="E12" s="142" t="s">
        <v>125</v>
      </c>
      <c r="F12" s="142"/>
      <c r="G12" s="142"/>
      <c r="H12" s="142"/>
    </row>
    <row r="13" spans="1:8">
      <c r="C13" s="87"/>
      <c r="D13" s="87"/>
      <c r="E13" s="87"/>
      <c r="F13" s="87"/>
      <c r="G13" s="87"/>
    </row>
    <row r="14" spans="1:8">
      <c r="G14" s="87"/>
    </row>
  </sheetData>
  <mergeCells count="11">
    <mergeCell ref="A12:D12"/>
    <mergeCell ref="E12:H12"/>
    <mergeCell ref="A1:H1"/>
    <mergeCell ref="A3:H3"/>
    <mergeCell ref="A2:H2"/>
    <mergeCell ref="C6:C7"/>
    <mergeCell ref="D6:D7"/>
    <mergeCell ref="E6:E7"/>
    <mergeCell ref="F6:F7"/>
    <mergeCell ref="G6:G7"/>
    <mergeCell ref="B6:B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A6734-50D1-4EB4-ACD1-943BF845AD4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53FE49C-73D3-45E0-9246-75C803901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CC030B-8071-4920-A330-923718F53E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النقل-1</vt:lpstr>
      <vt:lpstr>النقل-2</vt:lpstr>
      <vt:lpstr>النقل-3</vt:lpstr>
      <vt:lpstr>النقل-4</vt:lpstr>
      <vt:lpstr>النقل-5</vt:lpstr>
      <vt:lpstr>النقل-6</vt:lpstr>
      <vt:lpstr>النقل-7</vt:lpstr>
      <vt:lpstr>النقل-8</vt:lpstr>
      <vt:lpstr>النقل-9</vt:lpstr>
      <vt:lpstr>النقل-10</vt:lpstr>
      <vt:lpstr>النقل-11 (2019)</vt:lpstr>
      <vt:lpstr>النقل-11 (2020)</vt:lpstr>
      <vt:lpstr>النقل-12</vt:lpstr>
      <vt:lpstr>النقل-13 (2019)</vt:lpstr>
      <vt:lpstr>النقل-13 (2020)</vt:lpstr>
      <vt:lpstr>النقل-14 (2019)</vt:lpstr>
      <vt:lpstr>النقل-14 (2020)</vt:lpstr>
      <vt:lpstr>النقل-15</vt:lpstr>
      <vt:lpstr>النقل-16 (2019)</vt:lpstr>
      <vt:lpstr>النقل-16 (2020)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2021-07-06T07:37:17Z</dcterms:created>
  <dcterms:modified xsi:type="dcterms:W3CDTF">2026-03-24T06:56:07Z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