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.abdelbadi\Downloads\"/>
    </mc:Choice>
  </mc:AlternateContent>
  <xr:revisionPtr revIDLastSave="0" documentId="8_{05CC58E4-3244-41FF-A451-701BEF03A396}" xr6:coauthVersionLast="47" xr6:coauthVersionMax="47" xr10:uidLastSave="{00000000-0000-0000-0000-000000000000}"/>
  <bookViews>
    <workbookView xWindow="-108" yWindow="-108" windowWidth="23256" windowHeight="12456" firstSheet="3" activeTab="8" xr2:uid="{00000000-000D-0000-FFFF-FFFF00000000}"/>
  </bookViews>
  <sheets>
    <sheet name="الزراعة-1" sheetId="1" r:id="rId1"/>
    <sheet name="الزراعة-2" sheetId="2" r:id="rId2"/>
    <sheet name="الزراعة-3" sheetId="3" r:id="rId3"/>
    <sheet name="الزراعة-4" sheetId="4" r:id="rId4"/>
    <sheet name="الزراعة-5" sheetId="5" r:id="rId5"/>
    <sheet name="الزراعة-6" sheetId="6" r:id="rId6"/>
    <sheet name="الزراعة-7" sheetId="7" r:id="rId7"/>
    <sheet name="الزراعة-8" sheetId="8" r:id="rId8"/>
    <sheet name="الزراعة-9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2" i="6"/>
  <c r="G11" i="4" l="1"/>
</calcChain>
</file>

<file path=xl/sharedStrings.xml><?xml version="1.0" encoding="utf-8"?>
<sst xmlns="http://schemas.openxmlformats.org/spreadsheetml/2006/main" count="188" uniqueCount="102">
  <si>
    <t>Year</t>
  </si>
  <si>
    <t xml:space="preserve">السنة </t>
  </si>
  <si>
    <t xml:space="preserve">Year </t>
  </si>
  <si>
    <t>جدول 2-1: المساحة المزروعة بالمحاصيل الحقلية والخضراوات وأشجار الفاكهة في رأس الخيمة</t>
  </si>
  <si>
    <t>بالدونم</t>
  </si>
  <si>
    <t>In Dunum</t>
  </si>
  <si>
    <t>المساحة المزروعة</t>
  </si>
  <si>
    <t>Crop area</t>
  </si>
  <si>
    <t xml:space="preserve">المحاصيل الحقلية </t>
  </si>
  <si>
    <t>الخضراوات</t>
  </si>
  <si>
    <t>Vegetables</t>
  </si>
  <si>
    <t>أشجار الفاكهة</t>
  </si>
  <si>
    <t>المصدر: وزارة التغير المناخي والبيئة.</t>
  </si>
  <si>
    <t>Source: Ministry of Climate Change &amp; Environment.</t>
  </si>
  <si>
    <t>المجموع</t>
  </si>
  <si>
    <t>Total</t>
  </si>
  <si>
    <t>جدول 2-2: كمية وقيمة إنتاج المحاصيل الحقلية والخضراوات وأشجار الفاكهة في رأس الخيمة</t>
  </si>
  <si>
    <r>
      <t>البيان</t>
    </r>
    <r>
      <rPr>
        <b/>
        <sz val="11"/>
        <color rgb="FF44546A"/>
        <rFont val="Calibri"/>
        <family val="2"/>
        <scheme val="minor"/>
      </rPr>
      <t xml:space="preserve"> </t>
    </r>
  </si>
  <si>
    <t>Details</t>
  </si>
  <si>
    <t>المحاصيل الحقلية</t>
  </si>
  <si>
    <r>
      <t xml:space="preserve">كمية الإنتاج </t>
    </r>
    <r>
      <rPr>
        <sz val="8"/>
        <color rgb="FF595959"/>
        <rFont val="Sakkal Majalla"/>
      </rPr>
      <t>(طن)</t>
    </r>
  </si>
  <si>
    <r>
      <t>Production</t>
    </r>
    <r>
      <rPr>
        <sz val="8"/>
        <color rgb="FF595959"/>
        <rFont val="Book Antiqua"/>
        <family val="1"/>
      </rPr>
      <t xml:space="preserve"> </t>
    </r>
    <r>
      <rPr>
        <sz val="7"/>
        <color rgb="FF595959"/>
        <rFont val="Book Antiqua"/>
        <family val="1"/>
      </rPr>
      <t>(Ton)</t>
    </r>
  </si>
  <si>
    <r>
      <t xml:space="preserve">قيمة الإنتاج </t>
    </r>
    <r>
      <rPr>
        <sz val="8"/>
        <color rgb="FF595959"/>
        <rFont val="Sakkal Majalla"/>
      </rPr>
      <t>(ألف درهم)</t>
    </r>
  </si>
  <si>
    <r>
      <t xml:space="preserve">Value </t>
    </r>
    <r>
      <rPr>
        <sz val="7"/>
        <color rgb="FF595959"/>
        <rFont val="Book Antiqua"/>
        <family val="1"/>
      </rPr>
      <t>(000 AED)</t>
    </r>
  </si>
  <si>
    <t xml:space="preserve">جدول 2-3: أعداد الثروة الحيوانية في رأس الخيمة حسب النوع </t>
  </si>
  <si>
    <t xml:space="preserve">الثروة الحيوانية </t>
  </si>
  <si>
    <t xml:space="preserve">Livestock </t>
  </si>
  <si>
    <t>Goats</t>
  </si>
  <si>
    <t>Sheep</t>
  </si>
  <si>
    <t>Cattles*</t>
  </si>
  <si>
    <t>Camels</t>
  </si>
  <si>
    <t>الإجمالي</t>
  </si>
  <si>
    <t>*بيانات الأبقار لعام 2019 تتضمن أعداد الأبقار بالمزارع التجارية.</t>
  </si>
  <si>
    <t>جدول 2-4: عدد الحيوانات المستوردة عن طريق منافذ رأس الخيمة حسب النوع</t>
  </si>
  <si>
    <t>أنواع الحيوانات</t>
  </si>
  <si>
    <t>Type of animals</t>
  </si>
  <si>
    <t>معز</t>
  </si>
  <si>
    <t>المصدر: بلدية رأس الخيمة.</t>
  </si>
  <si>
    <t>Source: RAK Municipality.</t>
  </si>
  <si>
    <t>جدول 2-5: عدد الذبائح المحلية والمستوردة والمعدومة بمقاصب رأس الخيمة</t>
  </si>
  <si>
    <t xml:space="preserve">الذبائح المحلية </t>
  </si>
  <si>
    <t xml:space="preserve">الذبائح المستوردة </t>
  </si>
  <si>
    <t xml:space="preserve">إجمالي الذبائح </t>
  </si>
  <si>
    <t>Total slaughtered</t>
  </si>
  <si>
    <t>الذبائح المعدومة</t>
  </si>
  <si>
    <t xml:space="preserve"> Perished</t>
  </si>
  <si>
    <t>البيان</t>
  </si>
  <si>
    <t>جدول 2-6 : عدد الماشية المحلية والمستوردة المذبوحة في رأس الخيمة حسب المقصب</t>
  </si>
  <si>
    <t>الذبائح بمقصب الفلية المركزي</t>
  </si>
  <si>
    <t>الذبائح بمقصب شوكة</t>
  </si>
  <si>
    <t xml:space="preserve">الذبائح بمقصب رأس الخيمة </t>
  </si>
  <si>
    <t xml:space="preserve">الذبائح بمقصب  الغيل </t>
  </si>
  <si>
    <t xml:space="preserve">Total </t>
  </si>
  <si>
    <t>جدول 2-7:عدد المواشي المذبوحة في رأس الخيمة حسب النوع</t>
  </si>
  <si>
    <t>نوع الماشية</t>
  </si>
  <si>
    <t xml:space="preserve">Type of Livestock  </t>
  </si>
  <si>
    <t xml:space="preserve">غنــم </t>
  </si>
  <si>
    <t xml:space="preserve">إبـــل </t>
  </si>
  <si>
    <t xml:space="preserve">أبقــار </t>
  </si>
  <si>
    <t>Cows</t>
  </si>
  <si>
    <t xml:space="preserve">جدول 2-8: كمية الأسماك المصادة في رأس الخيمة حسب نوع القارب  </t>
  </si>
  <si>
    <t>بالطن</t>
  </si>
  <si>
    <t>In Ton</t>
  </si>
  <si>
    <t>بترول</t>
  </si>
  <si>
    <t>Petrol</t>
  </si>
  <si>
    <t>ديزل</t>
  </si>
  <si>
    <t>Diesel</t>
  </si>
  <si>
    <t> الإجمالي على مستوى الإمارة</t>
  </si>
  <si>
    <t>Total in the Emirate</t>
  </si>
  <si>
    <t> الإجمالي على مستوى الدولة</t>
  </si>
  <si>
    <t>Total in UAE</t>
  </si>
  <si>
    <t xml:space="preserve">جدول 2-9: عدد قوارب الصيد برأس الخيمة حسب نوع الوقود </t>
  </si>
  <si>
    <t>Table 2-9: Number of fishing boats in Ras Al Khaimah by fuel type</t>
  </si>
  <si>
    <t> الإجمالي</t>
  </si>
  <si>
    <r>
      <t>2020 - 201</t>
    </r>
    <r>
      <rPr>
        <b/>
        <sz val="11"/>
        <color rgb="FF1F4E79"/>
        <rFont val="Arial"/>
        <family val="2"/>
      </rPr>
      <t>5</t>
    </r>
  </si>
  <si>
    <t>2020 - 2015</t>
  </si>
  <si>
    <t>Table 2-1: Crop area, for field crops vegetables and fruit trees in Ras Al Khaimah</t>
  </si>
  <si>
    <t>غنم</t>
  </si>
  <si>
    <t>إبل</t>
  </si>
  <si>
    <t>أبقار*</t>
  </si>
  <si>
    <t xml:space="preserve">*Cow data for 2019 includes the number of cows in commercial farms. </t>
  </si>
  <si>
    <t xml:space="preserve">Local slaughtered livestock </t>
  </si>
  <si>
    <t>Imported slaughtered livestock</t>
  </si>
  <si>
    <t>Slaughtered livestock in Fliah</t>
  </si>
  <si>
    <t>Slaughtered livestock in Shawka</t>
  </si>
  <si>
    <t>Table 2-2: Production quantity and value for field crops, vegetables and fruit trees in Ras Al Khaimah</t>
  </si>
  <si>
    <t>2-3: Number of livestock in Ras Al Khaimah by type</t>
  </si>
  <si>
    <t xml:space="preserve">Table 2-4: Number of imported animals via Ras Al Khaimah ports by type   </t>
  </si>
  <si>
    <t>Table 2-5: Number of local and imported slaughtered livestock &amp; perished in RAK slaughterhouses</t>
  </si>
  <si>
    <t>Table 2-8: Quantity of fish caught in Ras Al Khaimah by boat type</t>
  </si>
  <si>
    <t>Fruit trees</t>
  </si>
  <si>
    <t>Field crops</t>
  </si>
  <si>
    <t>Slaughtered livestock in RAK</t>
  </si>
  <si>
    <t>Slaughtered livestock in Al Gail</t>
  </si>
  <si>
    <t xml:space="preserve">Table 2-7: Number of slaughtered livestock animals in Ras Al Khaimah by type  </t>
  </si>
  <si>
    <t xml:space="preserve">Table 2-6: Number of local and imported slaughtered livestock in Ras Al Khaimah  </t>
  </si>
  <si>
    <t>إجمالي الإمارة / إجمالي الدولة  (%)</t>
  </si>
  <si>
    <t>Total in the Emirate / Total in UAE (%)</t>
  </si>
  <si>
    <t>51409*</t>
  </si>
  <si>
    <t xml:space="preserve">بضمنها غزال* </t>
  </si>
  <si>
    <t xml:space="preserve">* Including one deer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</si>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</sst>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b/>
      <sz val="10"/>
      <color rgb="FF1F4E79"/>
      <name val="GE Dinar Two"/>
      <family val="1"/>
      <charset val="178"/>
    </font>
    <font>
      <b/>
      <sz val="10"/>
      <color rgb="FF1F4E79"/>
      <name val="Book Antiqua"/>
      <family val="1"/>
    </font>
    <font>
      <b/>
      <sz val="11"/>
      <color rgb="FF1F4E79"/>
      <name val="Calibri"/>
      <family val="2"/>
      <scheme val="minor"/>
    </font>
    <font>
      <sz val="9"/>
      <color rgb="FF767171"/>
      <name val="Sakkal Majalla"/>
    </font>
    <font>
      <sz val="8"/>
      <color rgb="FF767171"/>
      <name val="Book Antiqua"/>
      <family val="1"/>
    </font>
    <font>
      <sz val="11"/>
      <color rgb="FF44546A"/>
      <name val="Sakkal Majalla"/>
    </font>
    <font>
      <sz val="11"/>
      <color rgb="FF44546A"/>
      <name val="Book Antiqua"/>
      <family val="1"/>
    </font>
    <font>
      <sz val="11"/>
      <color rgb="FF595959"/>
      <name val="Sakkal Majalla"/>
    </font>
    <font>
      <sz val="10"/>
      <color rgb="FF595959"/>
      <name val="Book Antiqua"/>
      <family val="1"/>
    </font>
    <font>
      <sz val="11"/>
      <color rgb="FF595959"/>
      <name val="Book Antiqua"/>
      <family val="1"/>
    </font>
    <font>
      <b/>
      <sz val="11"/>
      <color rgb="FF1F4E79"/>
      <name val="Arial"/>
      <family val="2"/>
    </font>
    <font>
      <sz val="10"/>
      <name val="Arial"/>
      <family val="2"/>
    </font>
    <font>
      <sz val="9"/>
      <color rgb="FF595959"/>
      <name val="Sakkal Majalla"/>
    </font>
    <font>
      <sz val="8"/>
      <color rgb="FF595959"/>
      <name val="Book Antiqua"/>
      <family val="1"/>
    </font>
    <font>
      <b/>
      <sz val="10"/>
      <color rgb="FF1F4E79"/>
      <name val="Times New Roman"/>
      <family val="1"/>
    </font>
    <font>
      <b/>
      <sz val="11"/>
      <color rgb="FF44546A"/>
      <name val="Calibri"/>
      <family val="2"/>
      <scheme val="minor"/>
    </font>
    <font>
      <sz val="8"/>
      <color rgb="FF595959"/>
      <name val="Sakkal Majalla"/>
    </font>
    <font>
      <sz val="7"/>
      <color rgb="FF595959"/>
      <name val="Book Antiqua"/>
      <family val="1"/>
    </font>
    <font>
      <sz val="9"/>
      <color rgb="FF767171"/>
      <name val="Calibri"/>
      <family val="2"/>
      <scheme val="minor"/>
    </font>
    <font>
      <b/>
      <sz val="11"/>
      <color rgb="FF1F4E79"/>
      <name val="GE Dinar Two"/>
      <family val="1"/>
      <charset val="178"/>
    </font>
    <font>
      <b/>
      <sz val="11"/>
      <color rgb="FF1F4E79"/>
      <name val="Book Antiqua"/>
      <family val="1"/>
    </font>
    <font>
      <sz val="8"/>
      <color rgb="FF767171"/>
      <name val="Sakkal Majalla"/>
    </font>
    <font>
      <sz val="11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44546A"/>
      </bottom>
      <diagonal/>
    </border>
    <border>
      <left/>
      <right/>
      <top style="medium">
        <color rgb="FF44546A"/>
      </top>
      <bottom/>
      <diagonal/>
    </border>
    <border>
      <left/>
      <right/>
      <top style="medium">
        <color rgb="FF44546A"/>
      </top>
      <bottom style="medium">
        <color rgb="FF44546A"/>
      </bottom>
      <diagonal/>
    </border>
    <border>
      <left/>
      <right/>
      <top/>
      <bottom style="thin">
        <color rgb="FF44546A"/>
      </bottom>
      <diagonal/>
    </border>
  </borders>
  <cellStyleXfs count="2">
    <xf numFmtId="0" fontId="0" fillId="0" borderId="0"/>
    <xf numFmtId="0" fontId="12" fillId="0" borderId="0"/>
  </cellStyleXfs>
  <cellXfs count="83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horizontal="right" vertical="center" readingOrder="2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1" xfId="0" applyFont="1" applyBorder="1" applyAlignment="1">
      <alignment horizontal="right" vertical="center" readingOrder="2"/>
    </xf>
    <xf numFmtId="0" fontId="10" fillId="0" borderId="1" xfId="0" applyFont="1" applyBorder="1" applyAlignment="1">
      <alignment vertical="center"/>
    </xf>
    <xf numFmtId="0" fontId="7" fillId="0" borderId="0" xfId="0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 readingOrder="2"/>
    </xf>
    <xf numFmtId="0" fontId="2" fillId="0" borderId="0" xfId="0" applyFont="1" applyAlignment="1">
      <alignment vertical="center"/>
    </xf>
    <xf numFmtId="3" fontId="9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 readingOrder="2"/>
    </xf>
    <xf numFmtId="0" fontId="7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2" fillId="0" borderId="0" xfId="0" applyFont="1" applyAlignment="1">
      <alignment vertical="center" readingOrder="2"/>
    </xf>
    <xf numFmtId="0" fontId="6" fillId="0" borderId="0" xfId="0" applyFont="1" applyAlignment="1">
      <alignment horizontal="left" vertical="center"/>
    </xf>
    <xf numFmtId="0" fontId="8" fillId="0" borderId="2" xfId="0" applyFont="1" applyBorder="1" applyAlignment="1">
      <alignment horizontal="right" vertical="center" readingOrder="2"/>
    </xf>
    <xf numFmtId="0" fontId="10" fillId="0" borderId="2" xfId="0" applyFont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readingOrder="1"/>
    </xf>
    <xf numFmtId="0" fontId="19" fillId="0" borderId="3" xfId="0" applyFont="1" applyBorder="1" applyAlignment="1">
      <alignment horizontal="right" vertical="center" readingOrder="2"/>
    </xf>
    <xf numFmtId="3" fontId="9" fillId="0" borderId="3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readingOrder="1"/>
    </xf>
    <xf numFmtId="0" fontId="8" fillId="0" borderId="4" xfId="0" applyFont="1" applyBorder="1" applyAlignment="1">
      <alignment horizontal="right" vertical="center" readingOrder="2"/>
    </xf>
    <xf numFmtId="3" fontId="9" fillId="0" borderId="4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right" vertical="center" readingOrder="1"/>
    </xf>
    <xf numFmtId="3" fontId="9" fillId="0" borderId="1" xfId="0" applyNumberFormat="1" applyFont="1" applyBorder="1" applyAlignment="1">
      <alignment horizontal="right" vertical="center" readingOrder="1"/>
    </xf>
    <xf numFmtId="0" fontId="9" fillId="0" borderId="1" xfId="0" applyFont="1" applyBorder="1" applyAlignment="1">
      <alignment horizontal="right" vertical="center" readingOrder="1"/>
    </xf>
    <xf numFmtId="0" fontId="8" fillId="0" borderId="0" xfId="0" applyFont="1" applyAlignment="1">
      <alignment horizontal="right" vertical="center" readingOrder="1"/>
    </xf>
    <xf numFmtId="3" fontId="0" fillId="0" borderId="0" xfId="0" applyNumberFormat="1"/>
    <xf numFmtId="0" fontId="23" fillId="0" borderId="0" xfId="0" applyFont="1"/>
    <xf numFmtId="0" fontId="14" fillId="0" borderId="0" xfId="0" applyFont="1" applyAlignment="1">
      <alignment vertical="center"/>
    </xf>
    <xf numFmtId="0" fontId="13" fillId="0" borderId="2" xfId="0" applyFont="1" applyBorder="1" applyAlignment="1">
      <alignment horizontal="right" vertical="center" readingOrder="2"/>
    </xf>
    <xf numFmtId="0" fontId="14" fillId="0" borderId="2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readingOrder="2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readingOrder="1"/>
    </xf>
    <xf numFmtId="0" fontId="7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0" fontId="13" fillId="0" borderId="2" xfId="0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8" fillId="0" borderId="0" xfId="0" applyFont="1" applyAlignment="1">
      <alignment horizontal="right" vertical="center" wrapText="1" readingOrder="2"/>
    </xf>
    <xf numFmtId="0" fontId="8" fillId="0" borderId="1" xfId="0" applyFont="1" applyBorder="1" applyAlignment="1">
      <alignment horizontal="right" vertical="center" wrapText="1" readingOrder="2"/>
    </xf>
    <xf numFmtId="0" fontId="10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 readingOrder="2"/>
    </xf>
    <xf numFmtId="0" fontId="10" fillId="0" borderId="2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 readingOrder="2"/>
    </xf>
    <xf numFmtId="0" fontId="7" fillId="0" borderId="1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right" vertical="top"/>
    </xf>
    <xf numFmtId="0" fontId="7" fillId="0" borderId="1" xfId="0" applyFont="1" applyBorder="1" applyAlignment="1">
      <alignment horizontal="right" vertical="top"/>
    </xf>
    <xf numFmtId="0" fontId="7" fillId="0" borderId="0" xfId="0" applyFont="1" applyAlignment="1">
      <alignment horizontal="right" vertical="center" wrapText="1" readingOrder="2"/>
    </xf>
    <xf numFmtId="0" fontId="7" fillId="0" borderId="1" xfId="0" applyFont="1" applyBorder="1" applyAlignment="1">
      <alignment horizontal="right" vertical="center" wrapText="1" readingOrder="2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rightToLeft="1" workbookViewId="0">
      <selection activeCell="B9" sqref="B9:F12"/>
    </sheetView>
  </sheetViews>
  <sheetFormatPr defaultRowHeight="14.4"/>
  <cols>
    <col min="1" max="1" width="11.6640625" bestFit="1" customWidth="1"/>
    <col min="2" max="13" width="15.5546875" customWidth="1"/>
    <col min="14" max="14" width="16.109375" customWidth="1"/>
  </cols>
  <sheetData>
    <row r="1" spans="1:14">
      <c r="A1" s="53" t="s">
        <v>3</v>
      </c>
      <c r="B1" s="53"/>
      <c r="C1" s="53"/>
      <c r="D1" s="53"/>
      <c r="E1" s="53"/>
      <c r="F1" s="53"/>
      <c r="G1" s="53"/>
      <c r="H1" s="53"/>
      <c r="I1" s="15"/>
      <c r="J1" s="15"/>
      <c r="K1" s="15"/>
      <c r="L1" s="15"/>
      <c r="M1" s="15"/>
      <c r="N1" s="15"/>
    </row>
    <row r="2" spans="1:14">
      <c r="A2" s="54" t="s">
        <v>76</v>
      </c>
      <c r="B2" s="54"/>
      <c r="C2" s="54"/>
      <c r="D2" s="54"/>
      <c r="E2" s="54"/>
      <c r="F2" s="54"/>
      <c r="G2" s="54"/>
      <c r="H2" s="54"/>
      <c r="I2" s="16"/>
      <c r="J2" s="16"/>
      <c r="K2" s="16"/>
      <c r="L2" s="16"/>
      <c r="M2" s="16"/>
      <c r="N2" s="16"/>
    </row>
    <row r="3" spans="1:14">
      <c r="A3" s="54" t="s">
        <v>74</v>
      </c>
      <c r="B3" s="54"/>
      <c r="C3" s="54"/>
      <c r="D3" s="54"/>
      <c r="E3" s="54"/>
      <c r="F3" s="54"/>
      <c r="G3" s="54"/>
      <c r="H3" s="54"/>
      <c r="I3" s="16"/>
      <c r="J3" s="16"/>
      <c r="K3" s="16"/>
      <c r="L3" s="16"/>
      <c r="M3" s="16"/>
      <c r="N3" s="16"/>
    </row>
    <row r="4" spans="1:14">
      <c r="A4" s="38"/>
      <c r="B4" s="38"/>
      <c r="C4" s="38"/>
      <c r="D4" s="38"/>
      <c r="E4" s="38"/>
      <c r="F4" s="38"/>
      <c r="G4" s="38"/>
      <c r="H4" s="38"/>
      <c r="I4" s="16"/>
      <c r="J4" s="16"/>
      <c r="K4" s="16"/>
      <c r="L4" s="16"/>
      <c r="M4" s="16"/>
      <c r="N4" s="16"/>
    </row>
    <row r="5" spans="1:14">
      <c r="A5" s="1"/>
    </row>
    <row r="6" spans="1:14">
      <c r="A6" s="59" t="s">
        <v>4</v>
      </c>
      <c r="B6" s="59"/>
      <c r="C6" s="59"/>
      <c r="D6" s="52" t="s">
        <v>5</v>
      </c>
      <c r="E6" s="52"/>
      <c r="F6" s="52"/>
      <c r="G6" s="52"/>
      <c r="H6" s="52"/>
    </row>
    <row r="7" spans="1:14" ht="16.8">
      <c r="A7" s="4" t="s">
        <v>1</v>
      </c>
      <c r="B7" s="60">
        <v>2015</v>
      </c>
      <c r="C7" s="60">
        <v>2016</v>
      </c>
      <c r="D7" s="60">
        <v>2017</v>
      </c>
      <c r="E7" s="60">
        <v>2018</v>
      </c>
      <c r="F7" s="60">
        <v>2019</v>
      </c>
      <c r="G7" s="60">
        <v>2020</v>
      </c>
      <c r="H7" s="12" t="s">
        <v>2</v>
      </c>
    </row>
    <row r="8" spans="1:14" ht="17.399999999999999" thickBot="1">
      <c r="A8" s="5" t="s">
        <v>6</v>
      </c>
      <c r="B8" s="61"/>
      <c r="C8" s="61"/>
      <c r="D8" s="61"/>
      <c r="E8" s="61"/>
      <c r="F8" s="61"/>
      <c r="G8" s="61"/>
      <c r="H8" s="6" t="s">
        <v>7</v>
      </c>
    </row>
    <row r="9" spans="1:14" ht="16.8">
      <c r="A9" s="7" t="s">
        <v>8</v>
      </c>
      <c r="B9" s="13">
        <v>13504</v>
      </c>
      <c r="C9" s="13">
        <v>14290</v>
      </c>
      <c r="D9" s="17">
        <v>20533</v>
      </c>
      <c r="E9" s="13">
        <v>13777</v>
      </c>
      <c r="F9" s="13">
        <v>34145</v>
      </c>
      <c r="G9" s="13">
        <v>34144.540641131425</v>
      </c>
      <c r="H9" s="8" t="s">
        <v>91</v>
      </c>
    </row>
    <row r="10" spans="1:14" ht="16.8">
      <c r="A10" s="7" t="s">
        <v>9</v>
      </c>
      <c r="B10" s="13">
        <v>17945</v>
      </c>
      <c r="C10" s="13">
        <v>13914</v>
      </c>
      <c r="D10" s="13">
        <v>19783</v>
      </c>
      <c r="E10" s="13">
        <v>19640</v>
      </c>
      <c r="F10" s="13">
        <v>16315</v>
      </c>
      <c r="G10" s="13">
        <v>16314.6</v>
      </c>
      <c r="H10" s="8" t="s">
        <v>10</v>
      </c>
    </row>
    <row r="11" spans="1:14" ht="17.399999999999999" thickBot="1">
      <c r="A11" s="10" t="s">
        <v>11</v>
      </c>
      <c r="B11" s="14">
        <v>29990</v>
      </c>
      <c r="C11" s="14">
        <v>31636</v>
      </c>
      <c r="D11" s="14">
        <v>31724</v>
      </c>
      <c r="E11" s="14">
        <v>31911</v>
      </c>
      <c r="F11" s="14">
        <v>38684</v>
      </c>
      <c r="G11" s="14">
        <v>38684.095000000001</v>
      </c>
      <c r="H11" s="11" t="s">
        <v>90</v>
      </c>
    </row>
    <row r="12" spans="1:14" ht="17.399999999999999" thickBot="1">
      <c r="A12" s="10" t="s">
        <v>14</v>
      </c>
      <c r="B12" s="14">
        <v>61439</v>
      </c>
      <c r="C12" s="14">
        <v>59840</v>
      </c>
      <c r="D12" s="14">
        <v>72040</v>
      </c>
      <c r="E12" s="14">
        <v>65328</v>
      </c>
      <c r="F12" s="14">
        <v>89144</v>
      </c>
      <c r="G12" s="14">
        <f>SUM(G9:G11)</f>
        <v>89143.235641131425</v>
      </c>
      <c r="H12" s="11" t="s">
        <v>15</v>
      </c>
    </row>
    <row r="13" spans="1:14">
      <c r="A13" s="50" t="s">
        <v>12</v>
      </c>
      <c r="B13" s="50"/>
      <c r="C13" s="50"/>
      <c r="D13" s="50"/>
      <c r="E13" s="51" t="s">
        <v>13</v>
      </c>
      <c r="F13" s="51"/>
      <c r="G13" s="51"/>
      <c r="H13" s="51"/>
    </row>
    <row r="21" spans="6:7">
      <c r="F21" s="47"/>
      <c r="G21" s="47"/>
    </row>
  </sheetData>
  <mergeCells count="13">
    <mergeCell ref="A1:H1"/>
    <mergeCell ref="A2:H2"/>
    <mergeCell ref="A3:H3"/>
    <mergeCell ref="A13:D13"/>
    <mergeCell ref="E13:H13"/>
    <mergeCell ref="A6:C6"/>
    <mergeCell ref="D6:H6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orientation="portrait" horizontalDpi="4294967295" verticalDpi="4294967295" r:id="rId1"/>
  <ignoredErrors>
    <ignoredError sqref="G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rightToLeft="1" workbookViewId="0">
      <selection activeCell="C8" sqref="C8:G15"/>
    </sheetView>
  </sheetViews>
  <sheetFormatPr defaultRowHeight="14.4"/>
  <cols>
    <col min="1" max="11" width="15.44140625" customWidth="1"/>
  </cols>
  <sheetData>
    <row r="1" spans="1:10">
      <c r="A1" s="53" t="s">
        <v>16</v>
      </c>
      <c r="B1" s="53"/>
      <c r="C1" s="53"/>
      <c r="D1" s="53"/>
      <c r="E1" s="53"/>
      <c r="F1" s="53"/>
      <c r="G1" s="53"/>
      <c r="H1" s="53"/>
      <c r="I1" s="53"/>
      <c r="J1" s="53"/>
    </row>
    <row r="2" spans="1:10">
      <c r="A2" s="54" t="s">
        <v>85</v>
      </c>
      <c r="B2" s="54"/>
      <c r="C2" s="54"/>
      <c r="D2" s="54"/>
      <c r="E2" s="54"/>
      <c r="F2" s="54"/>
      <c r="G2" s="54"/>
      <c r="H2" s="54"/>
      <c r="I2" s="54"/>
      <c r="J2" s="54"/>
    </row>
    <row r="3" spans="1:10">
      <c r="A3" s="54" t="s">
        <v>75</v>
      </c>
      <c r="B3" s="54"/>
      <c r="C3" s="54"/>
      <c r="D3" s="54"/>
      <c r="E3" s="54"/>
      <c r="F3" s="54"/>
      <c r="G3" s="54"/>
      <c r="H3" s="54"/>
      <c r="I3" s="54"/>
      <c r="J3" s="54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1"/>
    </row>
    <row r="6" spans="1:10" ht="18" customHeight="1">
      <c r="A6" s="70" t="s">
        <v>1</v>
      </c>
      <c r="B6" s="70"/>
      <c r="C6" s="71">
        <v>2015</v>
      </c>
      <c r="D6" s="71">
        <v>2016</v>
      </c>
      <c r="E6" s="71">
        <v>2017</v>
      </c>
      <c r="F6" s="71">
        <v>2018</v>
      </c>
      <c r="G6" s="71">
        <v>2019</v>
      </c>
      <c r="H6" s="71">
        <v>2020</v>
      </c>
      <c r="I6" s="56" t="s">
        <v>0</v>
      </c>
      <c r="J6" s="56"/>
    </row>
    <row r="7" spans="1:10" ht="17.399999999999999" thickBot="1">
      <c r="A7" s="73" t="s">
        <v>17</v>
      </c>
      <c r="B7" s="73"/>
      <c r="C7" s="72"/>
      <c r="D7" s="72"/>
      <c r="E7" s="72"/>
      <c r="F7" s="72"/>
      <c r="G7" s="72"/>
      <c r="H7" s="72"/>
      <c r="I7" s="75" t="s">
        <v>18</v>
      </c>
      <c r="J7" s="75"/>
    </row>
    <row r="8" spans="1:10" ht="16.8">
      <c r="A8" s="68" t="s">
        <v>19</v>
      </c>
      <c r="B8" s="7" t="s">
        <v>20</v>
      </c>
      <c r="C8" s="13">
        <v>128019</v>
      </c>
      <c r="D8" s="13">
        <v>120061</v>
      </c>
      <c r="E8" s="13">
        <v>172181</v>
      </c>
      <c r="F8" s="13">
        <v>125501</v>
      </c>
      <c r="G8" s="13">
        <v>194618</v>
      </c>
      <c r="H8" s="13">
        <v>156185.30994452062</v>
      </c>
      <c r="I8" s="8" t="s">
        <v>21</v>
      </c>
      <c r="J8" s="69" t="s">
        <v>91</v>
      </c>
    </row>
    <row r="9" spans="1:10" ht="16.8">
      <c r="A9" s="74"/>
      <c r="B9" s="40" t="s">
        <v>22</v>
      </c>
      <c r="C9" s="41">
        <v>196853</v>
      </c>
      <c r="D9" s="41">
        <v>183683</v>
      </c>
      <c r="E9" s="41">
        <v>263143</v>
      </c>
      <c r="F9" s="41">
        <v>192361</v>
      </c>
      <c r="G9" s="41">
        <v>293849</v>
      </c>
      <c r="H9" s="41">
        <v>229012.74452497359</v>
      </c>
      <c r="I9" s="42" t="s">
        <v>23</v>
      </c>
      <c r="J9" s="64"/>
    </row>
    <row r="10" spans="1:10" ht="16.8">
      <c r="A10" s="65" t="s">
        <v>9</v>
      </c>
      <c r="B10" s="7" t="s">
        <v>20</v>
      </c>
      <c r="C10" s="13">
        <v>56939</v>
      </c>
      <c r="D10" s="13">
        <v>44788</v>
      </c>
      <c r="E10" s="13">
        <v>78540</v>
      </c>
      <c r="F10" s="13">
        <v>82501</v>
      </c>
      <c r="G10" s="13">
        <v>60300</v>
      </c>
      <c r="H10" s="13">
        <v>67031.537647551944</v>
      </c>
      <c r="I10" s="8" t="s">
        <v>21</v>
      </c>
      <c r="J10" s="63" t="s">
        <v>10</v>
      </c>
    </row>
    <row r="11" spans="1:10" ht="16.8">
      <c r="A11" s="74"/>
      <c r="B11" s="40" t="s">
        <v>22</v>
      </c>
      <c r="C11" s="41">
        <v>119750</v>
      </c>
      <c r="D11" s="41">
        <v>93251</v>
      </c>
      <c r="E11" s="41">
        <v>162064</v>
      </c>
      <c r="F11" s="41">
        <v>224054</v>
      </c>
      <c r="G11" s="41">
        <v>150764</v>
      </c>
      <c r="H11" s="41">
        <v>171567.93729952243</v>
      </c>
      <c r="I11" s="42" t="s">
        <v>23</v>
      </c>
      <c r="J11" s="64"/>
    </row>
    <row r="12" spans="1:10" ht="16.8">
      <c r="A12" s="65" t="s">
        <v>11</v>
      </c>
      <c r="B12" s="7" t="s">
        <v>20</v>
      </c>
      <c r="C12" s="13">
        <v>51026</v>
      </c>
      <c r="D12" s="13">
        <v>53732</v>
      </c>
      <c r="E12" s="13">
        <v>33015</v>
      </c>
      <c r="F12" s="13">
        <v>34457</v>
      </c>
      <c r="G12" s="13">
        <v>35454</v>
      </c>
      <c r="H12" s="13">
        <v>37839.603035519809</v>
      </c>
      <c r="I12" s="8" t="s">
        <v>21</v>
      </c>
      <c r="J12" s="63" t="s">
        <v>90</v>
      </c>
    </row>
    <row r="13" spans="1:10" ht="17.399999999999999" thickBot="1">
      <c r="A13" s="66"/>
      <c r="B13" s="10" t="s">
        <v>22</v>
      </c>
      <c r="C13" s="14">
        <v>335230</v>
      </c>
      <c r="D13" s="14">
        <v>353072</v>
      </c>
      <c r="E13" s="14">
        <v>236426</v>
      </c>
      <c r="F13" s="14">
        <v>203879</v>
      </c>
      <c r="G13" s="14">
        <v>209221</v>
      </c>
      <c r="H13" s="14">
        <v>225043.63711149816</v>
      </c>
      <c r="I13" s="11" t="s">
        <v>23</v>
      </c>
      <c r="J13" s="67"/>
    </row>
    <row r="14" spans="1:10" ht="16.8">
      <c r="A14" s="68" t="s">
        <v>14</v>
      </c>
      <c r="B14" s="7" t="s">
        <v>20</v>
      </c>
      <c r="C14" s="13">
        <v>235984</v>
      </c>
      <c r="D14" s="13">
        <v>218581</v>
      </c>
      <c r="E14" s="13">
        <v>283736</v>
      </c>
      <c r="F14" s="13">
        <v>242459</v>
      </c>
      <c r="G14" s="13">
        <v>290372</v>
      </c>
      <c r="H14" s="13">
        <v>261056.45062759236</v>
      </c>
      <c r="I14" s="8" t="s">
        <v>21</v>
      </c>
      <c r="J14" s="69" t="s">
        <v>15</v>
      </c>
    </row>
    <row r="15" spans="1:10" ht="17.399999999999999" thickBot="1">
      <c r="A15" s="66"/>
      <c r="B15" s="10" t="s">
        <v>22</v>
      </c>
      <c r="C15" s="14">
        <v>651833</v>
      </c>
      <c r="D15" s="14">
        <v>630006</v>
      </c>
      <c r="E15" s="14">
        <v>661633</v>
      </c>
      <c r="F15" s="14">
        <v>620294</v>
      </c>
      <c r="G15" s="14">
        <v>653834</v>
      </c>
      <c r="H15" s="14">
        <v>625624.31893599418</v>
      </c>
      <c r="I15" s="11" t="s">
        <v>23</v>
      </c>
      <c r="J15" s="67"/>
    </row>
    <row r="16" spans="1:10">
      <c r="A16" s="62" t="s">
        <v>12</v>
      </c>
      <c r="B16" s="62"/>
      <c r="C16" s="62"/>
      <c r="D16" s="62"/>
      <c r="E16" s="51" t="s">
        <v>13</v>
      </c>
      <c r="F16" s="51"/>
      <c r="G16" s="51"/>
      <c r="H16" s="51"/>
      <c r="I16" s="51"/>
      <c r="J16" s="51"/>
    </row>
    <row r="18" spans="4:8">
      <c r="D18" s="47"/>
      <c r="E18" s="47"/>
      <c r="F18" s="47"/>
      <c r="G18" s="47"/>
      <c r="H18" s="47"/>
    </row>
    <row r="19" spans="4:8">
      <c r="D19" s="47"/>
      <c r="E19" s="47"/>
      <c r="F19" s="47"/>
      <c r="G19" s="47"/>
      <c r="H19" s="47"/>
    </row>
    <row r="20" spans="4:8">
      <c r="D20" s="47"/>
      <c r="E20" s="47"/>
      <c r="F20" s="47"/>
      <c r="G20" s="47"/>
      <c r="H20" s="47"/>
    </row>
    <row r="21" spans="4:8">
      <c r="D21" s="47"/>
      <c r="E21" s="47"/>
      <c r="F21" s="47"/>
      <c r="G21" s="47"/>
      <c r="H21" s="47"/>
    </row>
    <row r="22" spans="4:8">
      <c r="D22" s="47"/>
      <c r="E22" s="47"/>
      <c r="F22" s="47"/>
      <c r="G22" s="47"/>
      <c r="H22" s="47"/>
    </row>
    <row r="23" spans="4:8">
      <c r="D23" s="47"/>
      <c r="E23" s="47"/>
      <c r="F23" s="47"/>
      <c r="G23" s="47"/>
      <c r="H23" s="47"/>
    </row>
    <row r="24" spans="4:8">
      <c r="D24" s="47"/>
    </row>
  </sheetData>
  <mergeCells count="23">
    <mergeCell ref="A7:B7"/>
    <mergeCell ref="A10:A11"/>
    <mergeCell ref="I7:J7"/>
    <mergeCell ref="I6:J6"/>
    <mergeCell ref="A8:A9"/>
    <mergeCell ref="J8:J9"/>
    <mergeCell ref="H6:H7"/>
    <mergeCell ref="A16:D16"/>
    <mergeCell ref="E16:J16"/>
    <mergeCell ref="A1:J1"/>
    <mergeCell ref="A2:J2"/>
    <mergeCell ref="A3:J3"/>
    <mergeCell ref="J10:J11"/>
    <mergeCell ref="A12:A13"/>
    <mergeCell ref="J12:J13"/>
    <mergeCell ref="A14:A15"/>
    <mergeCell ref="J14:J15"/>
    <mergeCell ref="A6:B6"/>
    <mergeCell ref="C6:C7"/>
    <mergeCell ref="D6:D7"/>
    <mergeCell ref="E6:E7"/>
    <mergeCell ref="F6:F7"/>
    <mergeCell ref="G6:G7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"/>
  <sheetViews>
    <sheetView rightToLeft="1" workbookViewId="0">
      <selection activeCell="B8" sqref="B8:F12"/>
    </sheetView>
  </sheetViews>
  <sheetFormatPr defaultRowHeight="14.4"/>
  <cols>
    <col min="1" max="11" width="16.88671875" customWidth="1"/>
  </cols>
  <sheetData>
    <row r="1" spans="1:11">
      <c r="A1" s="53" t="s">
        <v>24</v>
      </c>
      <c r="B1" s="53"/>
      <c r="C1" s="53"/>
      <c r="D1" s="53"/>
      <c r="E1" s="53"/>
      <c r="F1" s="53"/>
      <c r="G1" s="53"/>
      <c r="H1" s="53"/>
      <c r="I1" s="15"/>
      <c r="J1" s="15"/>
      <c r="K1" s="15"/>
    </row>
    <row r="2" spans="1:11">
      <c r="A2" s="54" t="s">
        <v>86</v>
      </c>
      <c r="B2" s="54"/>
      <c r="C2" s="54"/>
      <c r="D2" s="54"/>
      <c r="E2" s="54"/>
      <c r="F2" s="54"/>
      <c r="G2" s="54"/>
      <c r="H2" s="54"/>
      <c r="I2" s="16"/>
      <c r="J2" s="16"/>
      <c r="K2" s="16"/>
    </row>
    <row r="3" spans="1:11">
      <c r="A3" s="54" t="s">
        <v>75</v>
      </c>
      <c r="B3" s="54"/>
      <c r="C3" s="54"/>
      <c r="D3" s="54"/>
      <c r="E3" s="54"/>
      <c r="F3" s="54"/>
      <c r="G3" s="54"/>
      <c r="H3" s="54"/>
      <c r="I3" s="16"/>
      <c r="J3" s="16"/>
      <c r="K3" s="16"/>
    </row>
    <row r="4" spans="1:11">
      <c r="A4" s="2"/>
      <c r="B4" s="2"/>
      <c r="C4" s="2"/>
      <c r="D4" s="2"/>
      <c r="E4" s="2"/>
      <c r="F4" s="2"/>
      <c r="G4" s="2"/>
      <c r="H4" s="2"/>
      <c r="I4" s="16"/>
      <c r="J4" s="16"/>
      <c r="K4" s="16"/>
    </row>
    <row r="5" spans="1:11">
      <c r="A5" s="3"/>
    </row>
    <row r="6" spans="1:11" ht="16.8">
      <c r="A6" s="4" t="s">
        <v>1</v>
      </c>
      <c r="B6" s="60">
        <v>2015</v>
      </c>
      <c r="C6" s="60">
        <v>2016</v>
      </c>
      <c r="D6" s="60">
        <v>2017</v>
      </c>
      <c r="E6" s="60">
        <v>2018</v>
      </c>
      <c r="F6" s="60">
        <v>2019</v>
      </c>
      <c r="G6" s="60">
        <v>2020</v>
      </c>
      <c r="H6" s="12" t="s">
        <v>2</v>
      </c>
    </row>
    <row r="7" spans="1:11" ht="17.399999999999999" thickBot="1">
      <c r="A7" s="5" t="s">
        <v>25</v>
      </c>
      <c r="B7" s="61"/>
      <c r="C7" s="61"/>
      <c r="D7" s="61"/>
      <c r="E7" s="61"/>
      <c r="F7" s="61"/>
      <c r="G7" s="61"/>
      <c r="H7" s="6" t="s">
        <v>26</v>
      </c>
    </row>
    <row r="8" spans="1:11" ht="16.8">
      <c r="A8" s="7" t="s">
        <v>36</v>
      </c>
      <c r="B8" s="13">
        <v>306489</v>
      </c>
      <c r="C8" s="13">
        <v>312342</v>
      </c>
      <c r="D8" s="13">
        <v>332793</v>
      </c>
      <c r="E8" s="17">
        <v>339565</v>
      </c>
      <c r="F8" s="13">
        <v>346732</v>
      </c>
      <c r="G8" s="13">
        <v>353666.64</v>
      </c>
      <c r="H8" s="8" t="s">
        <v>27</v>
      </c>
    </row>
    <row r="9" spans="1:11" ht="16.8">
      <c r="A9" s="7" t="s">
        <v>77</v>
      </c>
      <c r="B9" s="13">
        <v>82392</v>
      </c>
      <c r="C9" s="13">
        <v>83836</v>
      </c>
      <c r="D9" s="13">
        <v>84618</v>
      </c>
      <c r="E9" s="13">
        <v>85636</v>
      </c>
      <c r="F9" s="13">
        <v>86849</v>
      </c>
      <c r="G9" s="13">
        <v>88064.885999999999</v>
      </c>
      <c r="H9" s="8" t="s">
        <v>28</v>
      </c>
    </row>
    <row r="10" spans="1:11" ht="16.8">
      <c r="A10" s="7" t="s">
        <v>78</v>
      </c>
      <c r="B10" s="13">
        <v>8295</v>
      </c>
      <c r="C10" s="13">
        <v>8742</v>
      </c>
      <c r="D10" s="13">
        <v>9124</v>
      </c>
      <c r="E10" s="13">
        <v>9277</v>
      </c>
      <c r="F10" s="13">
        <v>9285</v>
      </c>
      <c r="G10" s="13">
        <v>9331.4249999999993</v>
      </c>
      <c r="H10" s="8" t="s">
        <v>30</v>
      </c>
    </row>
    <row r="11" spans="1:11" ht="17.399999999999999" thickBot="1">
      <c r="A11" s="10" t="s">
        <v>79</v>
      </c>
      <c r="B11" s="14">
        <v>5343</v>
      </c>
      <c r="C11" s="14">
        <v>5427</v>
      </c>
      <c r="D11" s="14">
        <v>5672</v>
      </c>
      <c r="E11" s="14">
        <v>5840</v>
      </c>
      <c r="F11" s="14">
        <v>7227</v>
      </c>
      <c r="G11" s="14">
        <v>6830</v>
      </c>
      <c r="H11" s="11" t="s">
        <v>29</v>
      </c>
    </row>
    <row r="12" spans="1:11" ht="17.399999999999999" thickBot="1">
      <c r="A12" s="10" t="s">
        <v>31</v>
      </c>
      <c r="B12" s="14">
        <v>402520</v>
      </c>
      <c r="C12" s="14">
        <v>410347</v>
      </c>
      <c r="D12" s="14">
        <v>432207</v>
      </c>
      <c r="E12" s="14">
        <v>440318</v>
      </c>
      <c r="F12" s="14">
        <v>450093</v>
      </c>
      <c r="G12" s="14">
        <v>457892.951</v>
      </c>
      <c r="H12" s="11" t="s">
        <v>15</v>
      </c>
    </row>
    <row r="13" spans="1:11">
      <c r="A13" s="18" t="s">
        <v>12</v>
      </c>
      <c r="B13" s="18"/>
      <c r="C13" s="18"/>
      <c r="D13" s="76" t="s">
        <v>13</v>
      </c>
      <c r="E13" s="76"/>
      <c r="F13" s="76"/>
      <c r="G13" s="76"/>
      <c r="H13" s="76"/>
    </row>
    <row r="14" spans="1:11">
      <c r="A14" s="78" t="s">
        <v>32</v>
      </c>
      <c r="B14" s="78"/>
      <c r="C14" s="78"/>
      <c r="D14" s="77" t="s">
        <v>80</v>
      </c>
      <c r="E14" s="77"/>
      <c r="F14" s="77"/>
      <c r="G14" s="77"/>
      <c r="H14" s="77"/>
    </row>
  </sheetData>
  <mergeCells count="12">
    <mergeCell ref="D13:H13"/>
    <mergeCell ref="D14:H14"/>
    <mergeCell ref="A14:C14"/>
    <mergeCell ref="A1:H1"/>
    <mergeCell ref="A2:H2"/>
    <mergeCell ref="A3:H3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"/>
  <sheetViews>
    <sheetView rightToLeft="1" workbookViewId="0">
      <selection activeCell="B8" sqref="B8:F11"/>
    </sheetView>
  </sheetViews>
  <sheetFormatPr defaultRowHeight="14.4"/>
  <cols>
    <col min="1" max="7" width="15.44140625" customWidth="1"/>
    <col min="8" max="8" width="16.33203125" bestFit="1" customWidth="1"/>
    <col min="9" max="13" width="15.44140625" customWidth="1"/>
  </cols>
  <sheetData>
    <row r="1" spans="1:13">
      <c r="A1" s="53" t="s">
        <v>33</v>
      </c>
      <c r="B1" s="53"/>
      <c r="C1" s="53"/>
      <c r="D1" s="53"/>
      <c r="E1" s="53"/>
      <c r="F1" s="53"/>
      <c r="G1" s="53"/>
      <c r="H1" s="53"/>
      <c r="I1" s="15"/>
      <c r="J1" s="15"/>
      <c r="K1" s="15"/>
      <c r="L1" s="15"/>
      <c r="M1" s="15"/>
    </row>
    <row r="2" spans="1:13">
      <c r="A2" s="54" t="s">
        <v>87</v>
      </c>
      <c r="B2" s="54"/>
      <c r="C2" s="54"/>
      <c r="D2" s="54"/>
      <c r="E2" s="54"/>
      <c r="F2" s="54"/>
      <c r="G2" s="54"/>
      <c r="H2" s="54"/>
      <c r="I2" s="16"/>
      <c r="J2" s="16"/>
      <c r="K2" s="16"/>
      <c r="L2" s="16"/>
      <c r="M2" s="16"/>
    </row>
    <row r="3" spans="1:13">
      <c r="A3" s="55" t="s">
        <v>75</v>
      </c>
      <c r="B3" s="55"/>
      <c r="C3" s="55"/>
      <c r="D3" s="55"/>
      <c r="E3" s="55"/>
      <c r="F3" s="55"/>
      <c r="G3" s="55"/>
      <c r="H3" s="55"/>
      <c r="I3" s="23"/>
      <c r="J3" s="23"/>
      <c r="K3" s="23"/>
      <c r="L3" s="23"/>
      <c r="M3" s="23"/>
    </row>
    <row r="4" spans="1:13">
      <c r="A4" s="34"/>
      <c r="B4" s="34"/>
      <c r="C4" s="34"/>
      <c r="D4" s="34"/>
      <c r="E4" s="34"/>
      <c r="F4" s="34"/>
      <c r="G4" s="34"/>
      <c r="H4" s="34"/>
      <c r="I4" s="23"/>
      <c r="J4" s="23"/>
      <c r="K4" s="23"/>
      <c r="L4" s="23"/>
      <c r="M4" s="23"/>
    </row>
    <row r="6" spans="1:13" ht="16.8">
      <c r="A6" s="24" t="s">
        <v>1</v>
      </c>
      <c r="B6" s="79">
        <v>2015</v>
      </c>
      <c r="C6" s="79">
        <v>2016</v>
      </c>
      <c r="D6" s="79">
        <v>2017</v>
      </c>
      <c r="E6" s="79">
        <v>2018</v>
      </c>
      <c r="F6" s="79">
        <v>2019</v>
      </c>
      <c r="G6" s="79">
        <v>2020</v>
      </c>
      <c r="H6" s="19" t="s">
        <v>2</v>
      </c>
    </row>
    <row r="7" spans="1:13" ht="17.399999999999999" thickBot="1">
      <c r="A7" s="20" t="s">
        <v>34</v>
      </c>
      <c r="B7" s="80"/>
      <c r="C7" s="80"/>
      <c r="D7" s="80"/>
      <c r="E7" s="80"/>
      <c r="F7" s="80"/>
      <c r="G7" s="80"/>
      <c r="H7" s="21" t="s">
        <v>35</v>
      </c>
    </row>
    <row r="8" spans="1:13" ht="16.8">
      <c r="A8" s="7" t="s">
        <v>36</v>
      </c>
      <c r="B8" s="13">
        <v>5551</v>
      </c>
      <c r="C8" s="13">
        <v>9321</v>
      </c>
      <c r="D8" s="13">
        <v>9379</v>
      </c>
      <c r="E8" s="13">
        <v>13910</v>
      </c>
      <c r="F8" s="13">
        <v>112300</v>
      </c>
      <c r="G8" s="13">
        <v>65528</v>
      </c>
      <c r="H8" s="8" t="s">
        <v>27</v>
      </c>
    </row>
    <row r="9" spans="1:13" ht="16.8">
      <c r="A9" s="7" t="s">
        <v>77</v>
      </c>
      <c r="B9" s="9">
        <v>226</v>
      </c>
      <c r="C9" s="9">
        <v>138</v>
      </c>
      <c r="D9" s="9">
        <v>95</v>
      </c>
      <c r="E9" s="9">
        <v>693</v>
      </c>
      <c r="F9" s="9">
        <v>692</v>
      </c>
      <c r="G9" s="9">
        <v>7280</v>
      </c>
      <c r="H9" s="8" t="s">
        <v>28</v>
      </c>
    </row>
    <row r="10" spans="1:13" ht="17.399999999999999" thickBot="1">
      <c r="A10" s="10" t="s">
        <v>78</v>
      </c>
      <c r="B10" s="22">
        <v>0</v>
      </c>
      <c r="C10" s="22">
        <v>0</v>
      </c>
      <c r="D10" s="22">
        <v>0</v>
      </c>
      <c r="E10" s="22">
        <v>69</v>
      </c>
      <c r="F10" s="22">
        <v>0</v>
      </c>
      <c r="G10" s="22">
        <v>0</v>
      </c>
      <c r="H10" s="11" t="s">
        <v>30</v>
      </c>
    </row>
    <row r="11" spans="1:13" ht="17.399999999999999" thickBot="1">
      <c r="A11" s="10" t="s">
        <v>31</v>
      </c>
      <c r="B11" s="14">
        <v>5777</v>
      </c>
      <c r="C11" s="14">
        <v>9459</v>
      </c>
      <c r="D11" s="14">
        <v>9474</v>
      </c>
      <c r="E11" s="14">
        <v>14672</v>
      </c>
      <c r="F11" s="14">
        <v>112992</v>
      </c>
      <c r="G11" s="14">
        <f>SUM(G8:G10)</f>
        <v>72808</v>
      </c>
      <c r="H11" s="11" t="s">
        <v>15</v>
      </c>
    </row>
    <row r="12" spans="1:13">
      <c r="A12" s="50" t="s">
        <v>37</v>
      </c>
      <c r="B12" s="50"/>
      <c r="C12" s="50"/>
      <c r="D12" s="50"/>
      <c r="E12" s="76" t="s">
        <v>38</v>
      </c>
      <c r="F12" s="76"/>
      <c r="G12" s="76"/>
      <c r="H12" s="76"/>
    </row>
  </sheetData>
  <mergeCells count="11">
    <mergeCell ref="E12:H12"/>
    <mergeCell ref="A12:D12"/>
    <mergeCell ref="A1:H1"/>
    <mergeCell ref="A2:H2"/>
    <mergeCell ref="A3:H3"/>
    <mergeCell ref="G6:G7"/>
    <mergeCell ref="F6:F7"/>
    <mergeCell ref="E6:E7"/>
    <mergeCell ref="D6:D7"/>
    <mergeCell ref="C6:C7"/>
    <mergeCell ref="B6:B7"/>
  </mergeCells>
  <pageMargins left="0.7" right="0.7" top="0.75" bottom="0.75" header="0.3" footer="0.3"/>
  <ignoredErrors>
    <ignoredError sqref="G1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2"/>
  <sheetViews>
    <sheetView rightToLeft="1" workbookViewId="0">
      <selection activeCell="B8" sqref="B8:F11"/>
    </sheetView>
  </sheetViews>
  <sheetFormatPr defaultRowHeight="14.4"/>
  <cols>
    <col min="1" max="7" width="15.44140625" customWidth="1"/>
    <col min="8" max="8" width="31" bestFit="1" customWidth="1"/>
    <col min="9" max="13" width="15.44140625" customWidth="1"/>
  </cols>
  <sheetData>
    <row r="1" spans="1:13">
      <c r="A1" s="53" t="s">
        <v>39</v>
      </c>
      <c r="B1" s="53"/>
      <c r="C1" s="53"/>
      <c r="D1" s="53"/>
      <c r="E1" s="53"/>
      <c r="F1" s="53"/>
      <c r="G1" s="53"/>
      <c r="H1" s="53"/>
      <c r="I1" s="15"/>
      <c r="J1" s="15"/>
      <c r="K1" s="15"/>
      <c r="L1" s="15"/>
      <c r="M1" s="15"/>
    </row>
    <row r="2" spans="1:13">
      <c r="A2" s="54" t="s">
        <v>88</v>
      </c>
      <c r="B2" s="54"/>
      <c r="C2" s="54"/>
      <c r="D2" s="54"/>
      <c r="E2" s="54"/>
      <c r="F2" s="54"/>
      <c r="G2" s="54"/>
      <c r="H2" s="54"/>
      <c r="I2" s="16"/>
      <c r="J2" s="16"/>
      <c r="K2" s="16"/>
      <c r="L2" s="16"/>
      <c r="M2" s="16"/>
    </row>
    <row r="3" spans="1:13">
      <c r="A3" s="55" t="s">
        <v>75</v>
      </c>
      <c r="B3" s="55"/>
      <c r="C3" s="55"/>
      <c r="D3" s="55"/>
      <c r="E3" s="55"/>
      <c r="F3" s="55"/>
      <c r="G3" s="55"/>
      <c r="H3" s="55"/>
      <c r="I3" s="23"/>
      <c r="J3" s="23"/>
      <c r="K3" s="23"/>
      <c r="L3" s="23"/>
      <c r="M3" s="23"/>
    </row>
    <row r="4" spans="1:13">
      <c r="A4" s="34"/>
      <c r="B4" s="34"/>
      <c r="C4" s="34"/>
      <c r="D4" s="34"/>
      <c r="E4" s="34"/>
      <c r="F4" s="34"/>
      <c r="G4" s="34"/>
      <c r="H4" s="34"/>
      <c r="I4" s="23"/>
      <c r="J4" s="23"/>
      <c r="K4" s="23"/>
      <c r="L4" s="23"/>
      <c r="M4" s="23"/>
    </row>
    <row r="6" spans="1:13" ht="16.8">
      <c r="A6" s="24" t="s">
        <v>1</v>
      </c>
      <c r="B6" s="79">
        <v>2015</v>
      </c>
      <c r="C6" s="79">
        <v>2016</v>
      </c>
      <c r="D6" s="79">
        <v>2017</v>
      </c>
      <c r="E6" s="79">
        <v>2018</v>
      </c>
      <c r="F6" s="79">
        <v>2019</v>
      </c>
      <c r="G6" s="79">
        <v>2020</v>
      </c>
      <c r="H6" s="19" t="s">
        <v>2</v>
      </c>
    </row>
    <row r="7" spans="1:13" ht="17.399999999999999" thickBot="1">
      <c r="A7" s="20" t="s">
        <v>46</v>
      </c>
      <c r="B7" s="80"/>
      <c r="C7" s="80"/>
      <c r="D7" s="80"/>
      <c r="E7" s="80"/>
      <c r="F7" s="80"/>
      <c r="G7" s="80"/>
      <c r="H7" s="21" t="s">
        <v>18</v>
      </c>
    </row>
    <row r="8" spans="1:13" ht="16.8">
      <c r="A8" s="25" t="s">
        <v>40</v>
      </c>
      <c r="B8" s="17">
        <v>32346</v>
      </c>
      <c r="C8" s="17">
        <v>44694</v>
      </c>
      <c r="D8" s="17">
        <v>45641</v>
      </c>
      <c r="E8" s="17">
        <v>56024</v>
      </c>
      <c r="F8" s="17">
        <v>53099</v>
      </c>
      <c r="G8" s="17">
        <v>45262</v>
      </c>
      <c r="H8" s="26" t="s">
        <v>81</v>
      </c>
    </row>
    <row r="9" spans="1:13" ht="16.8">
      <c r="A9" s="7" t="s">
        <v>41</v>
      </c>
      <c r="B9" s="13">
        <v>56262</v>
      </c>
      <c r="C9" s="13">
        <v>48316</v>
      </c>
      <c r="D9" s="13">
        <v>49797</v>
      </c>
      <c r="E9" s="13">
        <v>37766</v>
      </c>
      <c r="F9" s="13">
        <v>34341</v>
      </c>
      <c r="G9" s="13">
        <v>46152</v>
      </c>
      <c r="H9" s="8" t="s">
        <v>82</v>
      </c>
    </row>
    <row r="10" spans="1:13" ht="16.8">
      <c r="A10" s="7" t="s">
        <v>42</v>
      </c>
      <c r="B10" s="13">
        <v>88608</v>
      </c>
      <c r="C10" s="13">
        <v>93010</v>
      </c>
      <c r="D10" s="13">
        <v>95438</v>
      </c>
      <c r="E10" s="13">
        <v>93790</v>
      </c>
      <c r="F10" s="13">
        <v>87440</v>
      </c>
      <c r="G10" s="13">
        <v>91414</v>
      </c>
      <c r="H10" s="8" t="s">
        <v>43</v>
      </c>
    </row>
    <row r="11" spans="1:13" ht="17.399999999999999" thickBot="1">
      <c r="A11" s="10" t="s">
        <v>44</v>
      </c>
      <c r="B11" s="22">
        <v>153</v>
      </c>
      <c r="C11" s="22">
        <v>226</v>
      </c>
      <c r="D11" s="22">
        <v>378</v>
      </c>
      <c r="E11" s="22">
        <v>422</v>
      </c>
      <c r="F11" s="22">
        <v>306</v>
      </c>
      <c r="G11" s="22">
        <v>533</v>
      </c>
      <c r="H11" s="11" t="s">
        <v>45</v>
      </c>
    </row>
    <row r="12" spans="1:13">
      <c r="A12" s="50" t="s">
        <v>37</v>
      </c>
      <c r="B12" s="50"/>
      <c r="C12" s="50"/>
      <c r="D12" s="50"/>
      <c r="E12" s="76" t="s">
        <v>38</v>
      </c>
      <c r="F12" s="76"/>
      <c r="G12" s="76"/>
      <c r="H12" s="76"/>
    </row>
  </sheetData>
  <mergeCells count="11">
    <mergeCell ref="A12:D12"/>
    <mergeCell ref="E12:H12"/>
    <mergeCell ref="G6:G7"/>
    <mergeCell ref="A1:H1"/>
    <mergeCell ref="A2:H2"/>
    <mergeCell ref="A3:H3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3"/>
  <sheetViews>
    <sheetView rightToLeft="1" workbookViewId="0">
      <selection activeCell="B8" sqref="B8:F12"/>
    </sheetView>
  </sheetViews>
  <sheetFormatPr defaultRowHeight="14.4"/>
  <cols>
    <col min="1" max="1" width="19.109375" bestFit="1" customWidth="1"/>
    <col min="2" max="7" width="15.44140625" customWidth="1"/>
    <col min="8" max="8" width="33" bestFit="1" customWidth="1"/>
    <col min="9" max="13" width="15.44140625" customWidth="1"/>
  </cols>
  <sheetData>
    <row r="1" spans="1:13">
      <c r="A1" s="53" t="s">
        <v>47</v>
      </c>
      <c r="B1" s="53"/>
      <c r="C1" s="53"/>
      <c r="D1" s="53"/>
      <c r="E1" s="53"/>
      <c r="F1" s="53"/>
      <c r="G1" s="53"/>
      <c r="H1" s="53"/>
      <c r="I1" s="15"/>
      <c r="J1" s="15"/>
      <c r="K1" s="15"/>
      <c r="L1" s="15"/>
      <c r="M1" s="15"/>
    </row>
    <row r="2" spans="1:13">
      <c r="A2" s="54" t="s">
        <v>95</v>
      </c>
      <c r="B2" s="54"/>
      <c r="C2" s="54"/>
      <c r="D2" s="54"/>
      <c r="E2" s="54"/>
      <c r="F2" s="54"/>
      <c r="G2" s="54"/>
      <c r="H2" s="54"/>
      <c r="I2" s="16"/>
      <c r="J2" s="16"/>
      <c r="K2" s="16"/>
      <c r="L2" s="16"/>
      <c r="M2" s="16"/>
    </row>
    <row r="3" spans="1:13">
      <c r="A3" s="55" t="s">
        <v>75</v>
      </c>
      <c r="B3" s="55"/>
      <c r="C3" s="55"/>
      <c r="D3" s="55"/>
      <c r="E3" s="55"/>
      <c r="F3" s="55"/>
      <c r="G3" s="55"/>
      <c r="H3" s="55"/>
      <c r="I3" s="23"/>
      <c r="J3" s="23"/>
      <c r="K3" s="23"/>
      <c r="L3" s="23"/>
      <c r="M3" s="23"/>
    </row>
    <row r="4" spans="1:13">
      <c r="A4" s="34"/>
      <c r="B4" s="34"/>
      <c r="C4" s="34"/>
      <c r="D4" s="34"/>
      <c r="E4" s="34"/>
      <c r="F4" s="34"/>
      <c r="G4" s="34"/>
      <c r="H4" s="34"/>
      <c r="I4" s="23"/>
      <c r="J4" s="23"/>
      <c r="K4" s="23"/>
      <c r="L4" s="23"/>
      <c r="M4" s="23"/>
    </row>
    <row r="6" spans="1:13" ht="16.8">
      <c r="A6" s="24" t="s">
        <v>1</v>
      </c>
      <c r="B6" s="79">
        <v>2015</v>
      </c>
      <c r="C6" s="79">
        <v>2016</v>
      </c>
      <c r="D6" s="79">
        <v>2017</v>
      </c>
      <c r="E6" s="79">
        <v>2018</v>
      </c>
      <c r="F6" s="79">
        <v>2019</v>
      </c>
      <c r="G6" s="79">
        <v>2020</v>
      </c>
      <c r="H6" s="19" t="s">
        <v>2</v>
      </c>
    </row>
    <row r="7" spans="1:13" ht="17.399999999999999" thickBot="1">
      <c r="A7" s="20" t="s">
        <v>46</v>
      </c>
      <c r="B7" s="80"/>
      <c r="C7" s="80"/>
      <c r="D7" s="80"/>
      <c r="E7" s="80"/>
      <c r="F7" s="80"/>
      <c r="G7" s="80"/>
      <c r="H7" s="21" t="s">
        <v>18</v>
      </c>
    </row>
    <row r="8" spans="1:13" ht="16.8">
      <c r="A8" s="25" t="s">
        <v>48</v>
      </c>
      <c r="B8" s="17">
        <v>66814</v>
      </c>
      <c r="C8" s="17">
        <v>72098</v>
      </c>
      <c r="D8" s="17">
        <v>76935</v>
      </c>
      <c r="E8" s="17">
        <v>74557</v>
      </c>
      <c r="F8" s="17">
        <v>71055</v>
      </c>
      <c r="G8" s="17">
        <v>81855</v>
      </c>
      <c r="H8" s="26" t="s">
        <v>83</v>
      </c>
    </row>
    <row r="9" spans="1:13" ht="16.8">
      <c r="A9" s="7" t="s">
        <v>49</v>
      </c>
      <c r="B9" s="13">
        <v>5913</v>
      </c>
      <c r="C9" s="13">
        <v>6559</v>
      </c>
      <c r="D9" s="13">
        <v>5870</v>
      </c>
      <c r="E9" s="13">
        <v>5221</v>
      </c>
      <c r="F9" s="13">
        <v>5953</v>
      </c>
      <c r="G9" s="13">
        <v>2926</v>
      </c>
      <c r="H9" s="8" t="s">
        <v>84</v>
      </c>
    </row>
    <row r="10" spans="1:13" ht="16.8">
      <c r="A10" s="7" t="s">
        <v>50</v>
      </c>
      <c r="B10" s="13">
        <v>15881</v>
      </c>
      <c r="C10" s="13">
        <v>14353</v>
      </c>
      <c r="D10" s="13">
        <v>12120</v>
      </c>
      <c r="E10" s="13">
        <v>10929</v>
      </c>
      <c r="F10" s="13">
        <v>7035</v>
      </c>
      <c r="G10" s="13">
        <v>2192</v>
      </c>
      <c r="H10" s="8" t="s">
        <v>92</v>
      </c>
    </row>
    <row r="11" spans="1:13" ht="17.399999999999999" thickBot="1">
      <c r="A11" s="10" t="s">
        <v>51</v>
      </c>
      <c r="B11" s="22" t="s">
        <v>101</v>
      </c>
      <c r="C11" s="22" t="s">
        <v>101</v>
      </c>
      <c r="D11" s="14">
        <v>513</v>
      </c>
      <c r="E11" s="14">
        <v>3083</v>
      </c>
      <c r="F11" s="14">
        <v>3397</v>
      </c>
      <c r="G11" s="14">
        <v>4441</v>
      </c>
      <c r="H11" s="11" t="s">
        <v>93</v>
      </c>
    </row>
    <row r="12" spans="1:13" ht="17.399999999999999" thickBot="1">
      <c r="A12" s="10" t="s">
        <v>31</v>
      </c>
      <c r="B12" s="14">
        <v>88608</v>
      </c>
      <c r="C12" s="14">
        <v>93010</v>
      </c>
      <c r="D12" s="27">
        <v>95438</v>
      </c>
      <c r="E12" s="14">
        <v>93790</v>
      </c>
      <c r="F12" s="14">
        <v>87440</v>
      </c>
      <c r="G12" s="14">
        <f>SUM(G8:G11)</f>
        <v>91414</v>
      </c>
      <c r="H12" s="11" t="s">
        <v>52</v>
      </c>
    </row>
    <row r="13" spans="1:13">
      <c r="A13" s="50" t="s">
        <v>37</v>
      </c>
      <c r="B13" s="50"/>
      <c r="C13" s="50"/>
      <c r="D13" s="50"/>
      <c r="E13" s="76" t="s">
        <v>38</v>
      </c>
      <c r="F13" s="76"/>
      <c r="G13" s="76"/>
      <c r="H13" s="76"/>
    </row>
  </sheetData>
  <mergeCells count="11">
    <mergeCell ref="A1:H1"/>
    <mergeCell ref="A2:H2"/>
    <mergeCell ref="A3:H3"/>
    <mergeCell ref="G6:G7"/>
    <mergeCell ref="A13:D13"/>
    <mergeCell ref="E13:H13"/>
    <mergeCell ref="B6:B7"/>
    <mergeCell ref="C6:C7"/>
    <mergeCell ref="D6:D7"/>
    <mergeCell ref="E6:E7"/>
    <mergeCell ref="F6:F7"/>
  </mergeCells>
  <pageMargins left="0.7" right="0.7" top="0.75" bottom="0.75" header="0.3" footer="0.3"/>
  <pageSetup orientation="portrait" horizontalDpi="4294967295" verticalDpi="4294967295" r:id="rId1"/>
  <ignoredErrors>
    <ignoredError sqref="G1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5"/>
  <sheetViews>
    <sheetView rightToLeft="1" workbookViewId="0">
      <selection activeCell="B8" sqref="B8:F12"/>
    </sheetView>
  </sheetViews>
  <sheetFormatPr defaultRowHeight="14.4"/>
  <cols>
    <col min="1" max="7" width="15.44140625" customWidth="1"/>
    <col min="8" max="8" width="22.109375" customWidth="1"/>
    <col min="9" max="13" width="15.44140625" customWidth="1"/>
  </cols>
  <sheetData>
    <row r="1" spans="1:13">
      <c r="A1" s="53" t="s">
        <v>53</v>
      </c>
      <c r="B1" s="53"/>
      <c r="C1" s="53"/>
      <c r="D1" s="53"/>
      <c r="E1" s="53"/>
      <c r="F1" s="53"/>
      <c r="G1" s="53"/>
      <c r="H1" s="53"/>
      <c r="I1" s="15"/>
      <c r="J1" s="15"/>
      <c r="K1" s="15"/>
      <c r="L1" s="15"/>
      <c r="M1" s="15"/>
    </row>
    <row r="2" spans="1:13">
      <c r="A2" s="54" t="s">
        <v>94</v>
      </c>
      <c r="B2" s="54"/>
      <c r="C2" s="54"/>
      <c r="D2" s="54"/>
      <c r="E2" s="54"/>
      <c r="F2" s="54"/>
      <c r="G2" s="54"/>
      <c r="H2" s="54"/>
      <c r="I2" s="16"/>
      <c r="J2" s="16"/>
      <c r="K2" s="16"/>
      <c r="L2" s="16"/>
      <c r="M2" s="16"/>
    </row>
    <row r="3" spans="1:13">
      <c r="A3" s="55" t="s">
        <v>75</v>
      </c>
      <c r="B3" s="55"/>
      <c r="C3" s="55"/>
      <c r="D3" s="55"/>
      <c r="E3" s="55"/>
      <c r="F3" s="55"/>
      <c r="G3" s="55"/>
      <c r="H3" s="55"/>
      <c r="I3" s="23"/>
      <c r="J3" s="23"/>
      <c r="K3" s="23"/>
      <c r="L3" s="23"/>
      <c r="M3" s="23"/>
    </row>
    <row r="4" spans="1:13">
      <c r="A4" s="34"/>
      <c r="B4" s="34"/>
      <c r="C4" s="34"/>
      <c r="D4" s="34"/>
      <c r="E4" s="34"/>
      <c r="F4" s="34"/>
      <c r="G4" s="34"/>
      <c r="H4" s="34"/>
      <c r="I4" s="23"/>
      <c r="J4" s="23"/>
      <c r="K4" s="23"/>
      <c r="L4" s="23"/>
      <c r="M4" s="23"/>
    </row>
    <row r="6" spans="1:13" ht="16.8">
      <c r="A6" s="4" t="s">
        <v>1</v>
      </c>
      <c r="B6" s="81">
        <v>2015</v>
      </c>
      <c r="C6" s="81">
        <v>2016</v>
      </c>
      <c r="D6" s="81">
        <v>2017</v>
      </c>
      <c r="E6" s="81">
        <v>2018</v>
      </c>
      <c r="F6" s="81">
        <v>2019</v>
      </c>
      <c r="G6" s="81">
        <v>2020</v>
      </c>
      <c r="H6" s="12" t="s">
        <v>2</v>
      </c>
    </row>
    <row r="7" spans="1:13" ht="17.399999999999999" thickBot="1">
      <c r="A7" s="5" t="s">
        <v>54</v>
      </c>
      <c r="B7" s="82"/>
      <c r="C7" s="82"/>
      <c r="D7" s="82"/>
      <c r="E7" s="82"/>
      <c r="F7" s="82"/>
      <c r="G7" s="82"/>
      <c r="H7" s="6" t="s">
        <v>55</v>
      </c>
    </row>
    <row r="8" spans="1:13" ht="16.8">
      <c r="A8" s="7" t="s">
        <v>36</v>
      </c>
      <c r="B8" s="43">
        <v>61468</v>
      </c>
      <c r="C8" s="43">
        <v>58796</v>
      </c>
      <c r="D8" s="43">
        <v>60827</v>
      </c>
      <c r="E8" s="43">
        <v>59088</v>
      </c>
      <c r="F8" s="43">
        <v>52532</v>
      </c>
      <c r="G8" s="43" t="s">
        <v>98</v>
      </c>
      <c r="H8" s="8" t="s">
        <v>27</v>
      </c>
    </row>
    <row r="9" spans="1:13" ht="16.8">
      <c r="A9" s="7" t="s">
        <v>56</v>
      </c>
      <c r="B9" s="43">
        <v>24916</v>
      </c>
      <c r="C9" s="43">
        <v>31929</v>
      </c>
      <c r="D9" s="43">
        <v>31889</v>
      </c>
      <c r="E9" s="43">
        <v>31803</v>
      </c>
      <c r="F9" s="43">
        <v>31742</v>
      </c>
      <c r="G9" s="43">
        <v>36980</v>
      </c>
      <c r="H9" s="8" t="s">
        <v>28</v>
      </c>
    </row>
    <row r="10" spans="1:13" ht="16.8">
      <c r="A10" s="7" t="s">
        <v>57</v>
      </c>
      <c r="B10" s="43">
        <v>1086</v>
      </c>
      <c r="C10" s="43">
        <v>1294</v>
      </c>
      <c r="D10" s="43">
        <v>1870</v>
      </c>
      <c r="E10" s="43">
        <v>1949</v>
      </c>
      <c r="F10" s="43">
        <v>1983</v>
      </c>
      <c r="G10" s="43">
        <v>1524</v>
      </c>
      <c r="H10" s="8" t="s">
        <v>30</v>
      </c>
    </row>
    <row r="11" spans="1:13" ht="17.399999999999999" thickBot="1">
      <c r="A11" s="10" t="s">
        <v>58</v>
      </c>
      <c r="B11" s="44">
        <v>1138</v>
      </c>
      <c r="C11" s="45">
        <v>991</v>
      </c>
      <c r="D11" s="45">
        <v>852</v>
      </c>
      <c r="E11" s="45">
        <v>950</v>
      </c>
      <c r="F11" s="44">
        <v>1183</v>
      </c>
      <c r="G11" s="44">
        <v>1501</v>
      </c>
      <c r="H11" s="11" t="s">
        <v>59</v>
      </c>
    </row>
    <row r="12" spans="1:13" ht="17.399999999999999" thickBot="1">
      <c r="A12" s="10" t="s">
        <v>31</v>
      </c>
      <c r="B12" s="44">
        <v>88608</v>
      </c>
      <c r="C12" s="44">
        <v>93010</v>
      </c>
      <c r="D12" s="44">
        <v>95438</v>
      </c>
      <c r="E12" s="44">
        <v>93790</v>
      </c>
      <c r="F12" s="44">
        <v>87440</v>
      </c>
      <c r="G12" s="44">
        <v>91414</v>
      </c>
      <c r="H12" s="11" t="s">
        <v>52</v>
      </c>
    </row>
    <row r="13" spans="1:13">
      <c r="A13" s="50" t="s">
        <v>37</v>
      </c>
      <c r="B13" s="50"/>
      <c r="C13" s="50"/>
      <c r="D13" s="50"/>
      <c r="E13" s="76" t="s">
        <v>38</v>
      </c>
      <c r="F13" s="76"/>
      <c r="G13" s="76"/>
      <c r="H13" s="76"/>
    </row>
    <row r="14" spans="1:13" ht="16.8">
      <c r="A14" s="46" t="s">
        <v>99</v>
      </c>
      <c r="H14" s="49" t="s">
        <v>100</v>
      </c>
    </row>
    <row r="15" spans="1:13">
      <c r="H15" s="48"/>
    </row>
  </sheetData>
  <mergeCells count="11">
    <mergeCell ref="E13:H13"/>
    <mergeCell ref="A13:D13"/>
    <mergeCell ref="A1:H1"/>
    <mergeCell ref="A2:H2"/>
    <mergeCell ref="A3:H3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4"/>
  <sheetViews>
    <sheetView rightToLeft="1" workbookViewId="0">
      <selection activeCell="B9" sqref="B9:F13"/>
    </sheetView>
  </sheetViews>
  <sheetFormatPr defaultRowHeight="14.4"/>
  <cols>
    <col min="1" max="1" width="20.33203125" customWidth="1"/>
    <col min="2" max="5" width="15.44140625" customWidth="1"/>
    <col min="6" max="7" width="16" customWidth="1"/>
    <col min="8" max="8" width="34.109375" bestFit="1" customWidth="1"/>
    <col min="9" max="12" width="15.44140625" customWidth="1"/>
  </cols>
  <sheetData>
    <row r="1" spans="1:12">
      <c r="A1" s="53" t="s">
        <v>60</v>
      </c>
      <c r="B1" s="53"/>
      <c r="C1" s="53"/>
      <c r="D1" s="53"/>
      <c r="E1" s="53"/>
      <c r="F1" s="53"/>
      <c r="G1" s="53"/>
      <c r="H1" s="53"/>
      <c r="I1" s="15"/>
      <c r="J1" s="15"/>
      <c r="K1" s="15"/>
      <c r="L1" s="15"/>
    </row>
    <row r="2" spans="1:12">
      <c r="A2" s="54" t="s">
        <v>89</v>
      </c>
      <c r="B2" s="54"/>
      <c r="C2" s="54"/>
      <c r="D2" s="54"/>
      <c r="E2" s="54"/>
      <c r="F2" s="54"/>
      <c r="G2" s="54"/>
      <c r="H2" s="54"/>
      <c r="I2" s="16"/>
      <c r="J2" s="16"/>
      <c r="K2" s="16"/>
      <c r="L2" s="16"/>
    </row>
    <row r="3" spans="1:12">
      <c r="A3" s="55" t="s">
        <v>75</v>
      </c>
      <c r="B3" s="55"/>
      <c r="C3" s="55"/>
      <c r="D3" s="55"/>
      <c r="E3" s="55"/>
      <c r="F3" s="55"/>
      <c r="G3" s="55"/>
      <c r="H3" s="55"/>
      <c r="I3" s="23"/>
      <c r="J3" s="23"/>
      <c r="K3" s="23"/>
      <c r="L3" s="23"/>
    </row>
    <row r="4" spans="1:12">
      <c r="A4" s="39"/>
      <c r="B4" s="39"/>
      <c r="C4" s="39"/>
      <c r="D4" s="39"/>
      <c r="E4" s="39"/>
      <c r="F4" s="39"/>
      <c r="G4" s="39"/>
      <c r="H4" s="39"/>
      <c r="I4" s="23"/>
      <c r="J4" s="23"/>
      <c r="K4" s="23"/>
      <c r="L4" s="23"/>
    </row>
    <row r="5" spans="1:12">
      <c r="A5" s="34"/>
      <c r="B5" s="34"/>
      <c r="C5" s="34"/>
      <c r="D5" s="34"/>
      <c r="E5" s="34"/>
      <c r="F5" s="34"/>
      <c r="G5" s="34"/>
      <c r="H5" s="34"/>
      <c r="I5" s="23"/>
      <c r="J5" s="23"/>
      <c r="K5" s="23"/>
      <c r="L5" s="23"/>
    </row>
    <row r="6" spans="1:12">
      <c r="A6" s="59" t="s">
        <v>61</v>
      </c>
      <c r="B6" s="59"/>
      <c r="C6" s="59"/>
      <c r="D6" s="52" t="s">
        <v>62</v>
      </c>
      <c r="E6" s="52"/>
      <c r="F6" s="52"/>
      <c r="G6" s="52"/>
      <c r="H6" s="52"/>
    </row>
    <row r="7" spans="1:12" ht="16.8">
      <c r="A7" s="32" t="s">
        <v>1</v>
      </c>
      <c r="B7" s="60">
        <v>2015</v>
      </c>
      <c r="C7" s="60">
        <v>2016</v>
      </c>
      <c r="D7" s="60">
        <v>2017</v>
      </c>
      <c r="E7" s="60">
        <v>2018</v>
      </c>
      <c r="F7" s="60">
        <v>2019</v>
      </c>
      <c r="G7" s="60">
        <v>2020</v>
      </c>
      <c r="H7" s="12" t="s">
        <v>2</v>
      </c>
    </row>
    <row r="8" spans="1:12" ht="17.399999999999999" thickBot="1">
      <c r="A8" s="5" t="s">
        <v>46</v>
      </c>
      <c r="B8" s="61"/>
      <c r="C8" s="61"/>
      <c r="D8" s="61"/>
      <c r="E8" s="61"/>
      <c r="F8" s="61"/>
      <c r="G8" s="61"/>
      <c r="H8" s="6" t="s">
        <v>18</v>
      </c>
    </row>
    <row r="9" spans="1:12" ht="16.8">
      <c r="A9" s="7" t="s">
        <v>63</v>
      </c>
      <c r="B9" s="13">
        <v>14447</v>
      </c>
      <c r="C9" s="13">
        <v>14452</v>
      </c>
      <c r="D9" s="13">
        <v>14567</v>
      </c>
      <c r="E9" s="13">
        <v>14579</v>
      </c>
      <c r="F9" s="13">
        <v>16560</v>
      </c>
      <c r="G9" s="13"/>
      <c r="H9" s="8" t="s">
        <v>64</v>
      </c>
    </row>
    <row r="10" spans="1:12" ht="16.8">
      <c r="A10" s="7" t="s">
        <v>65</v>
      </c>
      <c r="B10" s="13">
        <v>2445</v>
      </c>
      <c r="C10" s="13">
        <v>2446</v>
      </c>
      <c r="D10" s="13">
        <v>2465</v>
      </c>
      <c r="E10" s="13">
        <v>2467</v>
      </c>
      <c r="F10" s="9">
        <v>496</v>
      </c>
      <c r="G10" s="9"/>
      <c r="H10" s="8" t="s">
        <v>66</v>
      </c>
    </row>
    <row r="11" spans="1:12">
      <c r="A11" s="29" t="s">
        <v>67</v>
      </c>
      <c r="B11" s="13">
        <v>16892</v>
      </c>
      <c r="C11" s="13">
        <v>16898</v>
      </c>
      <c r="D11" s="13">
        <v>17032</v>
      </c>
      <c r="E11" s="13">
        <v>17046</v>
      </c>
      <c r="F11" s="13">
        <v>17056</v>
      </c>
      <c r="G11" s="13"/>
      <c r="H11" s="8" t="s">
        <v>68</v>
      </c>
    </row>
    <row r="12" spans="1:12" ht="15" thickBot="1">
      <c r="A12" s="30" t="s">
        <v>69</v>
      </c>
      <c r="B12" s="14">
        <v>74056</v>
      </c>
      <c r="C12" s="14">
        <v>73287</v>
      </c>
      <c r="D12" s="14">
        <v>75287</v>
      </c>
      <c r="E12" s="14">
        <v>75615</v>
      </c>
      <c r="F12" s="14">
        <v>72117</v>
      </c>
      <c r="G12" s="14"/>
      <c r="H12" s="11" t="s">
        <v>70</v>
      </c>
    </row>
    <row r="13" spans="1:12" ht="17.399999999999999" thickBot="1">
      <c r="A13" s="10" t="s">
        <v>96</v>
      </c>
      <c r="B13" s="22">
        <v>22.8</v>
      </c>
      <c r="C13" s="22">
        <v>23.1</v>
      </c>
      <c r="D13" s="31">
        <v>22.6</v>
      </c>
      <c r="E13" s="22">
        <v>22.5</v>
      </c>
      <c r="F13" s="22">
        <v>23.7</v>
      </c>
      <c r="H13" s="11" t="s">
        <v>97</v>
      </c>
    </row>
    <row r="14" spans="1:12">
      <c r="A14" s="50" t="s">
        <v>12</v>
      </c>
      <c r="B14" s="50"/>
      <c r="C14" s="50"/>
      <c r="D14" s="50"/>
      <c r="E14" s="51" t="s">
        <v>13</v>
      </c>
      <c r="F14" s="51"/>
      <c r="G14" s="51"/>
      <c r="H14" s="51"/>
    </row>
    <row r="23" spans="6:7">
      <c r="F23" s="28"/>
      <c r="G23" s="28"/>
    </row>
    <row r="24" spans="6:7">
      <c r="F24" s="2"/>
      <c r="G24" s="2"/>
    </row>
  </sheetData>
  <mergeCells count="13">
    <mergeCell ref="E14:H14"/>
    <mergeCell ref="A1:H1"/>
    <mergeCell ref="A2:H2"/>
    <mergeCell ref="A3:H3"/>
    <mergeCell ref="A14:D14"/>
    <mergeCell ref="A6:C6"/>
    <mergeCell ref="D6:H6"/>
    <mergeCell ref="D7:D8"/>
    <mergeCell ref="F7:F8"/>
    <mergeCell ref="B7:B8"/>
    <mergeCell ref="C7:C8"/>
    <mergeCell ref="E7:E8"/>
    <mergeCell ref="G7:G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4"/>
  <sheetViews>
    <sheetView rightToLeft="1" tabSelected="1" workbookViewId="0">
      <selection activeCell="B23" sqref="B23"/>
    </sheetView>
  </sheetViews>
  <sheetFormatPr defaultRowHeight="14.4"/>
  <cols>
    <col min="1" max="1" width="20.33203125" customWidth="1"/>
    <col min="2" max="4" width="15.44140625" customWidth="1"/>
    <col min="5" max="5" width="16" customWidth="1"/>
    <col min="6" max="11" width="15.44140625" customWidth="1"/>
  </cols>
  <sheetData>
    <row r="1" spans="1:11">
      <c r="A1" s="53" t="s">
        <v>71</v>
      </c>
      <c r="B1" s="53"/>
      <c r="C1" s="53"/>
      <c r="D1" s="53"/>
      <c r="E1" s="53"/>
      <c r="F1" s="53"/>
      <c r="G1" s="53"/>
      <c r="H1" s="53"/>
      <c r="I1" s="15"/>
      <c r="J1" s="15"/>
      <c r="K1" s="15"/>
    </row>
    <row r="2" spans="1:11">
      <c r="A2" s="54" t="s">
        <v>72</v>
      </c>
      <c r="B2" s="54"/>
      <c r="C2" s="54"/>
      <c r="D2" s="54"/>
      <c r="E2" s="54"/>
      <c r="F2" s="54"/>
      <c r="G2" s="54"/>
      <c r="H2" s="54"/>
      <c r="I2" s="16"/>
      <c r="J2" s="16"/>
      <c r="K2" s="16"/>
    </row>
    <row r="3" spans="1:11">
      <c r="A3" s="55" t="s">
        <v>75</v>
      </c>
      <c r="B3" s="55"/>
      <c r="C3" s="55"/>
      <c r="D3" s="55"/>
      <c r="E3" s="55"/>
      <c r="F3" s="55"/>
      <c r="G3" s="55"/>
      <c r="H3" s="55"/>
      <c r="I3" s="23"/>
      <c r="J3" s="23"/>
      <c r="K3" s="23"/>
    </row>
    <row r="4" spans="1:11">
      <c r="A4" s="39"/>
      <c r="B4" s="39"/>
      <c r="C4" s="39"/>
      <c r="D4" s="39"/>
      <c r="E4" s="39"/>
      <c r="F4" s="39"/>
      <c r="G4" s="39"/>
      <c r="H4" s="39"/>
      <c r="I4" s="23"/>
      <c r="J4" s="23"/>
      <c r="K4" s="23"/>
    </row>
    <row r="5" spans="1:11">
      <c r="A5" s="34"/>
      <c r="B5" s="34"/>
      <c r="C5" s="34"/>
      <c r="D5" s="34"/>
      <c r="E5" s="34"/>
      <c r="F5" s="34"/>
      <c r="G5" s="34"/>
      <c r="H5" s="34"/>
      <c r="I5" s="23"/>
      <c r="J5" s="23"/>
      <c r="K5" s="23"/>
    </row>
    <row r="6" spans="1:11">
      <c r="A6" s="58" t="s">
        <v>61</v>
      </c>
      <c r="B6" s="58"/>
      <c r="C6" s="58"/>
      <c r="D6" s="52" t="s">
        <v>62</v>
      </c>
      <c r="E6" s="52"/>
      <c r="F6" s="52"/>
      <c r="G6" s="52"/>
      <c r="H6" s="52"/>
    </row>
    <row r="7" spans="1:11" ht="16.8">
      <c r="A7" s="32" t="s">
        <v>1</v>
      </c>
      <c r="B7" s="56">
        <v>2015</v>
      </c>
      <c r="C7" s="56">
        <v>2016</v>
      </c>
      <c r="D7" s="56">
        <v>2017</v>
      </c>
      <c r="E7" s="56">
        <v>2018</v>
      </c>
      <c r="F7" s="56">
        <v>2019</v>
      </c>
      <c r="G7" s="56">
        <v>2020</v>
      </c>
      <c r="H7" s="12" t="s">
        <v>2</v>
      </c>
    </row>
    <row r="8" spans="1:11" ht="17.399999999999999" thickBot="1">
      <c r="A8" s="5" t="s">
        <v>46</v>
      </c>
      <c r="B8" s="57"/>
      <c r="C8" s="57"/>
      <c r="D8" s="57"/>
      <c r="E8" s="57"/>
      <c r="F8" s="57"/>
      <c r="G8" s="57"/>
      <c r="H8" s="6" t="s">
        <v>18</v>
      </c>
    </row>
    <row r="9" spans="1:11" ht="16.8">
      <c r="A9" s="7" t="s">
        <v>63</v>
      </c>
      <c r="B9" s="13">
        <v>1633</v>
      </c>
      <c r="C9" s="13">
        <v>1460</v>
      </c>
      <c r="D9" s="13">
        <v>1124</v>
      </c>
      <c r="E9" s="13">
        <v>1253</v>
      </c>
      <c r="F9" s="13">
        <v>1253</v>
      </c>
      <c r="G9" s="13"/>
      <c r="H9" s="8" t="s">
        <v>64</v>
      </c>
    </row>
    <row r="10" spans="1:11" ht="17.399999999999999" thickBot="1">
      <c r="A10" s="7" t="s">
        <v>65</v>
      </c>
      <c r="B10" s="9">
        <v>230</v>
      </c>
      <c r="C10" s="9">
        <v>178</v>
      </c>
      <c r="D10" s="9">
        <v>23</v>
      </c>
      <c r="E10" s="9">
        <v>15</v>
      </c>
      <c r="F10" s="9">
        <v>15</v>
      </c>
      <c r="G10" s="9"/>
      <c r="H10" s="8" t="s">
        <v>66</v>
      </c>
    </row>
    <row r="11" spans="1:11" ht="15" thickBot="1">
      <c r="A11" s="35" t="s">
        <v>73</v>
      </c>
      <c r="B11" s="36">
        <v>1863</v>
      </c>
      <c r="C11" s="36">
        <v>1638</v>
      </c>
      <c r="D11" s="36">
        <v>1147</v>
      </c>
      <c r="E11" s="36">
        <v>1268</v>
      </c>
      <c r="F11" s="36">
        <v>1268</v>
      </c>
      <c r="G11" s="36"/>
      <c r="H11" s="37" t="s">
        <v>15</v>
      </c>
    </row>
    <row r="12" spans="1:11">
      <c r="A12" s="50" t="s">
        <v>12</v>
      </c>
      <c r="B12" s="50"/>
      <c r="C12" s="50"/>
      <c r="D12" s="50"/>
      <c r="E12" s="51" t="s">
        <v>13</v>
      </c>
      <c r="F12" s="51"/>
      <c r="G12" s="51"/>
      <c r="H12" s="51"/>
    </row>
    <row r="21" spans="5:7">
      <c r="E21" s="28"/>
    </row>
    <row r="22" spans="5:7">
      <c r="E22" s="2"/>
      <c r="F22" s="33"/>
      <c r="G22" s="33"/>
    </row>
    <row r="23" spans="5:7">
      <c r="F23" s="28"/>
      <c r="G23" s="28"/>
    </row>
    <row r="24" spans="5:7">
      <c r="F24" s="2"/>
      <c r="G24" s="2"/>
    </row>
  </sheetData>
  <mergeCells count="13">
    <mergeCell ref="A12:D12"/>
    <mergeCell ref="E12:H12"/>
    <mergeCell ref="D6:H6"/>
    <mergeCell ref="A1:H1"/>
    <mergeCell ref="A2:H2"/>
    <mergeCell ref="A3:H3"/>
    <mergeCell ref="D7:D8"/>
    <mergeCell ref="F7:F8"/>
    <mergeCell ref="A6:C6"/>
    <mergeCell ref="B7:B8"/>
    <mergeCell ref="C7:C8"/>
    <mergeCell ref="E7:E8"/>
    <mergeCell ref="G7:G8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A7E9F8-F184-4DF3-AD86-C68E99A989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E84001-65D9-4388-AF1A-62E2AA861C8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1A720C7-CE80-4A96-B911-28A39D022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79212-4e63-4b72-aa14-4915ca070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الزراعة-1</vt:lpstr>
      <vt:lpstr>الزراعة-2</vt:lpstr>
      <vt:lpstr>الزراعة-3</vt:lpstr>
      <vt:lpstr>الزراعة-4</vt:lpstr>
      <vt:lpstr>الزراعة-5</vt:lpstr>
      <vt:lpstr>الزراعة-6</vt:lpstr>
      <vt:lpstr>الزراعة-7</vt:lpstr>
      <vt:lpstr>الزراعة-8</vt:lpstr>
      <vt:lpstr>الزراعة-9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Aya Ayed Abdel Badi</cp:lastModifiedBy>
  <dcterms:created xsi:type="dcterms:W3CDTF">2021-07-05T06:08:04Z</dcterms:created>
  <dcterms:modified xsi:type="dcterms:W3CDTF">2026-03-24T05:44:09Z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