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06A257F4-481C-4DE9-992B-560190258158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السياحة-1" sheetId="1" r:id="rId1"/>
    <sheet name="السياحة-2" sheetId="2" r:id="rId2"/>
    <sheet name="السياحة-3" sheetId="3" r:id="rId3"/>
    <sheet name="السياحة-4" sheetId="5" r:id="rId4"/>
    <sheet name="السياحة-5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5" l="1"/>
  <c r="F21" i="5"/>
  <c r="E21" i="5"/>
  <c r="D21" i="5"/>
  <c r="E13" i="1"/>
</calcChain>
</file>

<file path=xl/sharedStrings.xml><?xml version="1.0" encoding="utf-8"?>
<sst xmlns="http://schemas.openxmlformats.org/spreadsheetml/2006/main" count="153" uniqueCount="104">
  <si>
    <t xml:space="preserve">جدول 7-1:  الفنادق والغرف و النزلاء ومعدل الإشغال </t>
  </si>
  <si>
    <t>Table 7-1: Hotels, rooms, guests and occupancy rate</t>
  </si>
  <si>
    <t xml:space="preserve">السنة </t>
  </si>
  <si>
    <t xml:space="preserve">Year </t>
  </si>
  <si>
    <t>البيان</t>
  </si>
  <si>
    <t>Detail</t>
  </si>
  <si>
    <t xml:space="preserve"> عدد الفنادق </t>
  </si>
  <si>
    <t xml:space="preserve"> عدد الغرف المتاحة </t>
  </si>
  <si>
    <t xml:space="preserve"> Total available rooms </t>
  </si>
  <si>
    <t xml:space="preserve"> عدد ليالي النزلاء </t>
  </si>
  <si>
    <t xml:space="preserve"> Guest nights </t>
  </si>
  <si>
    <t xml:space="preserve"> عدد النزلاء </t>
  </si>
  <si>
    <t xml:space="preserve"> Number of Guests  </t>
  </si>
  <si>
    <t xml:space="preserve"> عدد الغرف المشغولة </t>
  </si>
  <si>
    <t xml:space="preserve"> Total rooms occupied </t>
  </si>
  <si>
    <t xml:space="preserve">معدل الإشغال </t>
  </si>
  <si>
    <t xml:space="preserve"> Occupancy rate  </t>
  </si>
  <si>
    <t>المصدر: هيئه رأس الخيمه لتنمية السياحة</t>
  </si>
  <si>
    <t>Source: Ras al Khaimah Tourism Development Authority</t>
  </si>
  <si>
    <t>جدول 7-2:  النزلاء وليالي الإقامة حسب الجنسية</t>
  </si>
  <si>
    <t>Table 7-2: Hotel guests and guest nights by nationality</t>
  </si>
  <si>
    <t>جدول 7-3: تحليل أداء المنتجعات والفنادق</t>
  </si>
  <si>
    <t>Table 7-3: Performance analysis of beach &amp; resort &amp; city</t>
  </si>
  <si>
    <t>بآلاف الدراهم</t>
  </si>
  <si>
    <t>السنة</t>
  </si>
  <si>
    <t>Year</t>
  </si>
  <si>
    <t>عدد الغرف المشغولة</t>
  </si>
  <si>
    <t>نسبة الإشغال</t>
  </si>
  <si>
    <t>Occupancy rate</t>
  </si>
  <si>
    <t>إجمالي الإيرادات</t>
  </si>
  <si>
    <t>Total revenue</t>
  </si>
  <si>
    <t>إيرادات الغرف</t>
  </si>
  <si>
    <t>Rooms revenue</t>
  </si>
  <si>
    <t>إيرادات الطعام والشراب</t>
  </si>
  <si>
    <t>Details</t>
  </si>
  <si>
    <t xml:space="preserve"> دول مجلس التعاون </t>
  </si>
  <si>
    <t xml:space="preserve"> GCC Countries </t>
  </si>
  <si>
    <t xml:space="preserve"> الدول العربية الأخرى </t>
  </si>
  <si>
    <t xml:space="preserve"> Other Arab Countries </t>
  </si>
  <si>
    <t xml:space="preserve"> افريقيا - عدا الدول العربية </t>
  </si>
  <si>
    <t xml:space="preserve"> Africa (Non Arab) </t>
  </si>
  <si>
    <t xml:space="preserve"> الامريكيتان </t>
  </si>
  <si>
    <t xml:space="preserve"> Americas </t>
  </si>
  <si>
    <t xml:space="preserve"> اسيا - عدا الدول العربية </t>
  </si>
  <si>
    <t xml:space="preserve"> Asia (Non Arab) </t>
  </si>
  <si>
    <t xml:space="preserve"> الدول الأوربية </t>
  </si>
  <si>
    <t xml:space="preserve"> Europe </t>
  </si>
  <si>
    <t xml:space="preserve"> الدول الأقيانوسية </t>
  </si>
  <si>
    <t xml:space="preserve"> Oceania </t>
  </si>
  <si>
    <t xml:space="preserve"> اخرى </t>
  </si>
  <si>
    <t xml:space="preserve"> Others </t>
  </si>
  <si>
    <t>الإجمالي</t>
  </si>
  <si>
    <t>Total</t>
  </si>
  <si>
    <r>
      <t xml:space="preserve">متوسط الاقامة </t>
    </r>
    <r>
      <rPr>
        <sz val="11"/>
        <color rgb="FF19A1B3"/>
        <rFont val="Book Antiqua"/>
        <family val="1"/>
      </rPr>
      <t xml:space="preserve">Average Length of Stay </t>
    </r>
  </si>
  <si>
    <r>
      <t xml:space="preserve">ليالي الاقامة </t>
    </r>
    <r>
      <rPr>
        <sz val="11"/>
        <color rgb="FF19A1B3"/>
        <rFont val="Book Antiqua"/>
        <family val="1"/>
      </rPr>
      <t>Guest nights</t>
    </r>
  </si>
  <si>
    <r>
      <t xml:space="preserve">النزلاء </t>
    </r>
    <r>
      <rPr>
        <sz val="11"/>
        <color rgb="FF19A1B3"/>
        <rFont val="Book Antiqua"/>
        <family val="1"/>
      </rPr>
      <t>Guests</t>
    </r>
  </si>
  <si>
    <t>Food and beverages revenue</t>
  </si>
  <si>
    <t>Number of occupied rooms</t>
  </si>
  <si>
    <t>In thousand Dhs</t>
  </si>
  <si>
    <t xml:space="preserve"> Number of hotels </t>
  </si>
  <si>
    <t>2021-2017</t>
  </si>
  <si>
    <t>الشهر</t>
  </si>
  <si>
    <t xml:space="preserve">عدد الزوار </t>
  </si>
  <si>
    <t xml:space="preserve">عدد السيارات </t>
  </si>
  <si>
    <t>Total Visitors</t>
  </si>
  <si>
    <t>Total Vehicles</t>
  </si>
  <si>
    <t>يناير</t>
  </si>
  <si>
    <t>فبراير</t>
  </si>
  <si>
    <t>مارس</t>
  </si>
  <si>
    <t>أبريل</t>
  </si>
  <si>
    <t>مايو</t>
  </si>
  <si>
    <t>May</t>
  </si>
  <si>
    <t>يونيو</t>
  </si>
  <si>
    <t>يوليو</t>
  </si>
  <si>
    <t>أغسطس</t>
  </si>
  <si>
    <t xml:space="preserve">سبتمبر </t>
  </si>
  <si>
    <t xml:space="preserve">أكتوبر </t>
  </si>
  <si>
    <t>نوفمبر</t>
  </si>
  <si>
    <t>ديسمبر</t>
  </si>
  <si>
    <t>المجموع</t>
  </si>
  <si>
    <t>2018-2022</t>
  </si>
  <si>
    <t>Month</t>
  </si>
  <si>
    <t>ابريل</t>
  </si>
  <si>
    <t>July</t>
  </si>
  <si>
    <t>اغسطس</t>
  </si>
  <si>
    <t>سبتمبر</t>
  </si>
  <si>
    <t>اكتوبر</t>
  </si>
  <si>
    <t>January</t>
  </si>
  <si>
    <t>February</t>
  </si>
  <si>
    <t>March</t>
  </si>
  <si>
    <t>April</t>
  </si>
  <si>
    <t>June</t>
  </si>
  <si>
    <t>August</t>
  </si>
  <si>
    <t>September</t>
  </si>
  <si>
    <t>October</t>
  </si>
  <si>
    <t>November</t>
  </si>
  <si>
    <t>December</t>
  </si>
  <si>
    <t>المصدر: هيئة رأس الخيمه لتنمية السياحة</t>
  </si>
  <si>
    <t>المصدر: دائرة الخدمات العامة</t>
  </si>
  <si>
    <t>Source: Public Services Department</t>
  </si>
  <si>
    <t>جدول 4:  زوار جبل جيس  حسب الشهر</t>
  </si>
  <si>
    <t>Table4 : Visitors to Jais mountain by month</t>
  </si>
  <si>
    <t>جدول 5:  زوار حديقة صقر  حسب الشهر</t>
  </si>
  <si>
    <t>Table 5: Visitors to Saqr Garden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</si>
</sst>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9" x14ac:knownFonts="1">
    <font>
      <sz val="11"/>
      <color theme="1"/>
      <name val="Calibri"/>
      <family val="2"/>
      <scheme val="minor"/>
    </font>
    <font>
      <b/>
      <sz val="10"/>
      <color rgb="FF158897"/>
      <name val="Book Antiqua"/>
      <family val="1"/>
    </font>
    <font>
      <sz val="11"/>
      <color rgb="FF158897"/>
      <name val="Sakkal Majalla"/>
    </font>
    <font>
      <sz val="11"/>
      <color rgb="FF158897"/>
      <name val="Book Antiqua"/>
      <family val="1"/>
    </font>
    <font>
      <sz val="11"/>
      <color rgb="FF595959"/>
      <name val="Sakkal Majalla"/>
    </font>
    <font>
      <sz val="10"/>
      <color rgb="FF595959"/>
      <name val="Book Antiqua"/>
      <family val="1"/>
    </font>
    <font>
      <sz val="11"/>
      <color rgb="FF595959"/>
      <name val="Book Antiqua"/>
      <family val="1"/>
    </font>
    <font>
      <sz val="9"/>
      <color rgb="FF767171"/>
      <name val="Sakkal Majalla"/>
    </font>
    <font>
      <sz val="8"/>
      <color rgb="FF767171"/>
      <name val="Book Antiqua"/>
      <family val="1"/>
    </font>
    <font>
      <sz val="11"/>
      <color theme="1"/>
      <name val="Arial"/>
      <family val="2"/>
    </font>
    <font>
      <sz val="11"/>
      <color rgb="FF19A1B3"/>
      <name val="Sakkal Majalla"/>
    </font>
    <font>
      <sz val="9"/>
      <color rgb="FF595959"/>
      <name val="Sakkal Majalla"/>
    </font>
    <font>
      <b/>
      <sz val="11"/>
      <color rgb="FF158897"/>
      <name val="Book Antiqua"/>
      <family val="1"/>
    </font>
    <font>
      <sz val="8"/>
      <color rgb="FF595959"/>
      <name val="Book Antiqua"/>
      <family val="1"/>
    </font>
    <font>
      <sz val="11"/>
      <color rgb="FF19A1B3"/>
      <name val="Book Antiqua"/>
      <family val="1"/>
    </font>
    <font>
      <b/>
      <sz val="12"/>
      <color rgb="FF158897"/>
      <name val="Sakkal Majalla"/>
    </font>
    <font>
      <sz val="10"/>
      <color theme="1" tint="0.34998626667073579"/>
      <name val="Book Antiqua"/>
      <family val="1"/>
    </font>
    <font>
      <b/>
      <sz val="14"/>
      <color rgb="FF19A1B3"/>
      <name val="Sakkal Majalla"/>
    </font>
    <font>
      <b/>
      <sz val="11"/>
      <color rgb="FF19A1B3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rgb="FF158897"/>
      </bottom>
      <diagonal/>
    </border>
    <border>
      <left/>
      <right/>
      <top style="medium">
        <color rgb="FF158897"/>
      </top>
      <bottom/>
      <diagonal/>
    </border>
    <border>
      <left style="thin">
        <color rgb="FF19A1B3"/>
      </left>
      <right/>
      <top style="medium">
        <color rgb="FF158897"/>
      </top>
      <bottom/>
      <diagonal/>
    </border>
    <border>
      <left style="thin">
        <color rgb="FF19A1B3"/>
      </left>
      <right/>
      <top/>
      <bottom style="medium">
        <color rgb="FF158897"/>
      </bottom>
      <diagonal/>
    </border>
    <border>
      <left/>
      <right style="thin">
        <color rgb="FF19A1B3"/>
      </right>
      <top style="medium">
        <color rgb="FF158897"/>
      </top>
      <bottom/>
      <diagonal/>
    </border>
    <border>
      <left style="thin">
        <color rgb="FF19A1B3"/>
      </left>
      <right/>
      <top/>
      <bottom/>
      <diagonal/>
    </border>
    <border>
      <left/>
      <right style="thin">
        <color rgb="FF19A1B3"/>
      </right>
      <top/>
      <bottom/>
      <diagonal/>
    </border>
    <border>
      <left/>
      <right style="thin">
        <color rgb="FF19A1B3"/>
      </right>
      <top/>
      <bottom style="medium">
        <color rgb="FF158897"/>
      </bottom>
      <diagonal/>
    </border>
    <border>
      <left/>
      <right/>
      <top/>
      <bottom style="medium">
        <color rgb="FF19A1B3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readingOrder="2"/>
    </xf>
    <xf numFmtId="3" fontId="5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right" vertical="center" readingOrder="2"/>
    </xf>
    <xf numFmtId="0" fontId="6" fillId="0" borderId="1" xfId="0" applyFont="1" applyBorder="1" applyAlignment="1">
      <alignment horizontal="left" vertical="center" readingOrder="2"/>
    </xf>
    <xf numFmtId="0" fontId="9" fillId="0" borderId="0" xfId="0" applyFont="1" applyAlignment="1">
      <alignment horizontal="right" vertical="center" readingOrder="2"/>
    </xf>
    <xf numFmtId="0" fontId="5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horizontal="left" vertical="center" wrapText="1" readingOrder="2"/>
    </xf>
    <xf numFmtId="3" fontId="5" fillId="0" borderId="2" xfId="0" applyNumberFormat="1" applyFont="1" applyBorder="1" applyAlignment="1">
      <alignment horizontal="right" vertical="center" readingOrder="1"/>
    </xf>
    <xf numFmtId="3" fontId="5" fillId="0" borderId="0" xfId="0" applyNumberFormat="1" applyFont="1" applyAlignment="1">
      <alignment horizontal="right" vertical="center" readingOrder="1"/>
    </xf>
    <xf numFmtId="10" fontId="5" fillId="0" borderId="0" xfId="0" applyNumberFormat="1" applyFont="1" applyAlignment="1">
      <alignment horizontal="right" vertical="center" readingOrder="1"/>
    </xf>
    <xf numFmtId="3" fontId="5" fillId="0" borderId="1" xfId="0" applyNumberFormat="1" applyFont="1" applyBorder="1" applyAlignment="1">
      <alignment horizontal="right" vertical="center" readingOrder="1"/>
    </xf>
    <xf numFmtId="0" fontId="14" fillId="0" borderId="1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left" vertical="center" wrapText="1" readingOrder="2"/>
    </xf>
    <xf numFmtId="0" fontId="6" fillId="0" borderId="1" xfId="0" applyFont="1" applyBorder="1" applyAlignment="1">
      <alignment horizontal="left" vertical="center" wrapText="1" readingOrder="2"/>
    </xf>
    <xf numFmtId="3" fontId="5" fillId="0" borderId="0" xfId="0" applyNumberFormat="1" applyFont="1" applyAlignment="1">
      <alignment vertical="center" wrapText="1" readingOrder="1"/>
    </xf>
    <xf numFmtId="0" fontId="5" fillId="0" borderId="5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5" fillId="0" borderId="7" xfId="0" applyFont="1" applyBorder="1" applyAlignment="1">
      <alignment vertical="center" wrapText="1" readingOrder="1"/>
    </xf>
    <xf numFmtId="3" fontId="5" fillId="0" borderId="6" xfId="0" applyNumberFormat="1" applyFont="1" applyBorder="1" applyAlignment="1">
      <alignment vertical="center" wrapText="1" readingOrder="1"/>
    </xf>
    <xf numFmtId="3" fontId="5" fillId="0" borderId="1" xfId="0" applyNumberFormat="1" applyFont="1" applyBorder="1" applyAlignment="1">
      <alignment vertical="center" wrapText="1" readingOrder="1"/>
    </xf>
    <xf numFmtId="0" fontId="5" fillId="0" borderId="8" xfId="0" applyFont="1" applyBorder="1" applyAlignment="1">
      <alignment vertical="center" wrapText="1" readingOrder="1"/>
    </xf>
    <xf numFmtId="0" fontId="2" fillId="0" borderId="0" xfId="0" applyFont="1" applyAlignment="1">
      <alignment horizontal="left" vertical="center" wrapText="1"/>
    </xf>
    <xf numFmtId="0" fontId="6" fillId="0" borderId="0" xfId="0" applyFont="1"/>
    <xf numFmtId="1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center" vertical="center" wrapText="1" readingOrder="1"/>
    </xf>
    <xf numFmtId="3" fontId="5" fillId="0" borderId="1" xfId="0" applyNumberFormat="1" applyFont="1" applyBorder="1" applyAlignment="1">
      <alignment horizontal="center" vertical="center" wrapText="1" readingOrder="1"/>
    </xf>
    <xf numFmtId="165" fontId="5" fillId="0" borderId="1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vertical="center" wrapText="1" readingOrder="1"/>
    </xf>
    <xf numFmtId="164" fontId="5" fillId="0" borderId="7" xfId="0" applyNumberFormat="1" applyFont="1" applyBorder="1" applyAlignment="1">
      <alignment vertical="center" wrapText="1" readingOrder="1"/>
    </xf>
    <xf numFmtId="164" fontId="5" fillId="0" borderId="8" xfId="0" applyNumberFormat="1" applyFont="1" applyBorder="1" applyAlignment="1">
      <alignment vertical="center" wrapText="1" readingOrder="1"/>
    </xf>
    <xf numFmtId="0" fontId="16" fillId="0" borderId="0" xfId="0" applyFont="1" applyAlignment="1">
      <alignment horizontal="right" vertical="center" readingOrder="2"/>
    </xf>
    <xf numFmtId="3" fontId="16" fillId="0" borderId="0" xfId="0" applyNumberFormat="1" applyFont="1"/>
    <xf numFmtId="0" fontId="14" fillId="0" borderId="0" xfId="0" applyFont="1"/>
    <xf numFmtId="0" fontId="16" fillId="0" borderId="9" xfId="0" applyFont="1" applyBorder="1" applyAlignment="1">
      <alignment horizontal="right" vertical="center" readingOrder="2"/>
    </xf>
    <xf numFmtId="0" fontId="14" fillId="0" borderId="9" xfId="0" applyFont="1" applyBorder="1"/>
    <xf numFmtId="0" fontId="14" fillId="0" borderId="0" xfId="0" applyFont="1" applyAlignment="1">
      <alignment horizontal="right" vertical="center" wrapText="1" readingOrder="2"/>
    </xf>
    <xf numFmtId="0" fontId="14" fillId="0" borderId="9" xfId="0" applyFont="1" applyBorder="1" applyAlignment="1">
      <alignment horizontal="right" vertical="center" wrapText="1" readingOrder="2"/>
    </xf>
    <xf numFmtId="0" fontId="18" fillId="0" borderId="0" xfId="0" applyFont="1" applyAlignment="1">
      <alignment horizontal="center" vertical="center" readingOrder="2"/>
    </xf>
    <xf numFmtId="0" fontId="16" fillId="0" borderId="9" xfId="0" applyFont="1" applyBorder="1"/>
    <xf numFmtId="3" fontId="16" fillId="0" borderId="9" xfId="0" applyNumberFormat="1" applyFont="1" applyBorder="1"/>
    <xf numFmtId="3" fontId="14" fillId="0" borderId="0" xfId="0" applyNumberFormat="1" applyFont="1"/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8" fillId="0" borderId="2" xfId="0" applyFont="1" applyBorder="1" applyAlignment="1">
      <alignment vertical="center" readingOrder="2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readingOrder="2"/>
    </xf>
    <xf numFmtId="0" fontId="7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 readingOrder="2"/>
    </xf>
    <xf numFmtId="0" fontId="12" fillId="0" borderId="0" xfId="0" applyFont="1" applyAlignment="1">
      <alignment horizontal="center" vertical="center" readingOrder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right" vertical="center" wrapText="1" readingOrder="2"/>
    </xf>
    <xf numFmtId="0" fontId="14" fillId="0" borderId="2" xfId="0" applyFont="1" applyBorder="1" applyAlignment="1">
      <alignment horizontal="left" vertical="center" wrapText="1" readingOrder="2"/>
    </xf>
    <xf numFmtId="0" fontId="14" fillId="0" borderId="1" xfId="0" applyFont="1" applyBorder="1" applyAlignment="1">
      <alignment horizontal="left" vertical="center" wrapText="1" readingOrder="2"/>
    </xf>
    <xf numFmtId="0" fontId="10" fillId="0" borderId="0" xfId="0" applyFont="1" applyAlignment="1">
      <alignment horizontal="right" vertical="center" wrapText="1" readingOrder="2"/>
    </xf>
    <xf numFmtId="0" fontId="10" fillId="0" borderId="1" xfId="0" applyFont="1" applyBorder="1" applyAlignment="1">
      <alignment horizontal="right" vertical="center" wrapText="1" readingOrder="2"/>
    </xf>
    <xf numFmtId="0" fontId="13" fillId="0" borderId="2" xfId="0" applyFont="1" applyBorder="1" applyAlignment="1">
      <alignment horizontal="left" vertical="center" wrapText="1" readingOrder="2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 readingOrder="2"/>
    </xf>
    <xf numFmtId="0" fontId="18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left" vertical="center" readingOrder="2"/>
    </xf>
    <xf numFmtId="0" fontId="7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9A1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rightToLeft="1" topLeftCell="A4" workbookViewId="0">
      <selection activeCell="F23" sqref="F23"/>
    </sheetView>
  </sheetViews>
  <sheetFormatPr defaultRowHeight="14.4" x14ac:dyDescent="0.3"/>
  <cols>
    <col min="1" max="1" width="13.6640625" bestFit="1" customWidth="1"/>
    <col min="2" max="6" width="12" customWidth="1"/>
    <col min="7" max="7" width="23" bestFit="1" customWidth="1"/>
  </cols>
  <sheetData>
    <row r="1" spans="1:7" ht="18" x14ac:dyDescent="0.3">
      <c r="A1" s="59" t="s">
        <v>0</v>
      </c>
      <c r="B1" s="59"/>
      <c r="C1" s="59"/>
      <c r="D1" s="59"/>
      <c r="E1" s="59"/>
      <c r="F1" s="59"/>
      <c r="G1" s="59"/>
    </row>
    <row r="2" spans="1:7" x14ac:dyDescent="0.3">
      <c r="A2" s="60" t="s">
        <v>1</v>
      </c>
      <c r="B2" s="60"/>
      <c r="C2" s="60"/>
      <c r="D2" s="60"/>
      <c r="E2" s="60"/>
      <c r="F2" s="60"/>
      <c r="G2" s="60"/>
    </row>
    <row r="3" spans="1:7" x14ac:dyDescent="0.3">
      <c r="A3" s="63" t="s">
        <v>60</v>
      </c>
      <c r="B3" s="63"/>
      <c r="C3" s="63"/>
      <c r="D3" s="63"/>
      <c r="E3" s="63"/>
      <c r="F3" s="63"/>
      <c r="G3" s="63"/>
    </row>
    <row r="4" spans="1:7" x14ac:dyDescent="0.3">
      <c r="A4" s="1"/>
      <c r="B4" s="1"/>
      <c r="C4" s="1"/>
      <c r="D4" s="1"/>
      <c r="E4" s="1"/>
      <c r="F4" s="1"/>
      <c r="G4" s="1"/>
    </row>
    <row r="5" spans="1:7" x14ac:dyDescent="0.3">
      <c r="A5" s="1"/>
      <c r="B5" s="1"/>
      <c r="C5" s="1"/>
      <c r="D5" s="1"/>
      <c r="E5" s="1"/>
      <c r="F5" s="1"/>
      <c r="G5" s="1"/>
    </row>
    <row r="6" spans="1:7" ht="16.8" x14ac:dyDescent="0.3">
      <c r="A6" s="31" t="s">
        <v>2</v>
      </c>
      <c r="B6" s="64">
        <v>2017</v>
      </c>
      <c r="C6" s="64">
        <v>2018</v>
      </c>
      <c r="D6" s="64">
        <v>2019</v>
      </c>
      <c r="E6" s="64">
        <v>2020</v>
      </c>
      <c r="F6" s="64">
        <v>2021</v>
      </c>
      <c r="G6" s="3" t="s">
        <v>3</v>
      </c>
    </row>
    <row r="7" spans="1:7" ht="17.399999999999999" thickBot="1" x14ac:dyDescent="0.35">
      <c r="A7" s="4" t="s">
        <v>4</v>
      </c>
      <c r="B7" s="65"/>
      <c r="C7" s="65"/>
      <c r="D7" s="65"/>
      <c r="E7" s="65"/>
      <c r="F7" s="65"/>
      <c r="G7" s="5" t="s">
        <v>5</v>
      </c>
    </row>
    <row r="8" spans="1:7" ht="16.8" x14ac:dyDescent="0.3">
      <c r="A8" s="6" t="s">
        <v>6</v>
      </c>
      <c r="B8" s="7">
        <v>43</v>
      </c>
      <c r="C8" s="13">
        <v>48</v>
      </c>
      <c r="D8" s="7">
        <v>47</v>
      </c>
      <c r="E8" s="33">
        <v>40</v>
      </c>
      <c r="F8" s="9">
        <v>41</v>
      </c>
      <c r="G8" s="8" t="s">
        <v>59</v>
      </c>
    </row>
    <row r="9" spans="1:7" ht="16.8" x14ac:dyDescent="0.3">
      <c r="A9" s="6" t="s">
        <v>7</v>
      </c>
      <c r="B9" s="9">
        <v>2189628</v>
      </c>
      <c r="C9" s="9">
        <v>2351900</v>
      </c>
      <c r="D9" s="9">
        <v>2393270</v>
      </c>
      <c r="E9" s="9">
        <v>1974338.4000000001</v>
      </c>
      <c r="F9" s="9">
        <v>2070065</v>
      </c>
      <c r="G9" s="8" t="s">
        <v>8</v>
      </c>
    </row>
    <row r="10" spans="1:7" ht="16.8" x14ac:dyDescent="0.3">
      <c r="A10" s="6" t="s">
        <v>9</v>
      </c>
      <c r="B10" s="9">
        <v>3325799</v>
      </c>
      <c r="C10" s="9">
        <v>3451903</v>
      </c>
      <c r="D10" s="9">
        <v>3576405</v>
      </c>
      <c r="E10" s="9">
        <v>2072058</v>
      </c>
      <c r="F10" s="9">
        <v>2779415</v>
      </c>
      <c r="G10" s="8" t="s">
        <v>10</v>
      </c>
    </row>
    <row r="11" spans="1:7" ht="16.8" x14ac:dyDescent="0.3">
      <c r="A11" s="6" t="s">
        <v>11</v>
      </c>
      <c r="B11" s="9">
        <v>975823</v>
      </c>
      <c r="C11" s="9">
        <v>1070693</v>
      </c>
      <c r="D11" s="9">
        <v>1113702</v>
      </c>
      <c r="E11" s="9">
        <v>803280</v>
      </c>
      <c r="F11" s="9">
        <v>979806</v>
      </c>
      <c r="G11" s="8" t="s">
        <v>12</v>
      </c>
    </row>
    <row r="12" spans="1:7" ht="16.8" x14ac:dyDescent="0.3">
      <c r="A12" s="6" t="s">
        <v>13</v>
      </c>
      <c r="B12" s="9">
        <v>1501157</v>
      </c>
      <c r="C12" s="9">
        <v>1524662</v>
      </c>
      <c r="D12" s="9">
        <v>1579839</v>
      </c>
      <c r="E12" s="9">
        <v>960406</v>
      </c>
      <c r="F12" s="9">
        <v>1233968</v>
      </c>
      <c r="G12" s="8" t="s">
        <v>14</v>
      </c>
    </row>
    <row r="13" spans="1:7" ht="17.399999999999999" thickBot="1" x14ac:dyDescent="0.35">
      <c r="A13" s="10" t="s">
        <v>15</v>
      </c>
      <c r="B13" s="36">
        <v>0.68600000000000005</v>
      </c>
      <c r="C13" s="36">
        <v>0.64800000000000002</v>
      </c>
      <c r="D13" s="36">
        <v>0.66</v>
      </c>
      <c r="E13" s="36">
        <f>E12/E9</f>
        <v>0.48644447172784561</v>
      </c>
      <c r="F13" s="36">
        <v>0.59610108861315947</v>
      </c>
      <c r="G13" s="11" t="s">
        <v>16</v>
      </c>
    </row>
    <row r="14" spans="1:7" x14ac:dyDescent="0.3">
      <c r="A14" s="61" t="s">
        <v>17</v>
      </c>
      <c r="B14" s="61"/>
      <c r="C14" s="61"/>
      <c r="D14" s="62" t="s">
        <v>18</v>
      </c>
      <c r="E14" s="62"/>
      <c r="F14" s="62"/>
      <c r="G14" s="62"/>
    </row>
    <row r="15" spans="1:7" x14ac:dyDescent="0.3">
      <c r="A15" s="12"/>
    </row>
  </sheetData>
  <mergeCells count="10">
    <mergeCell ref="A14:C14"/>
    <mergeCell ref="D14:G14"/>
    <mergeCell ref="A1:G1"/>
    <mergeCell ref="A2:G2"/>
    <mergeCell ref="A3:G3"/>
    <mergeCell ref="B6:B7"/>
    <mergeCell ref="C6:C7"/>
    <mergeCell ref="D6:D7"/>
    <mergeCell ref="E6:E7"/>
    <mergeCell ref="F6:F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"/>
  <sheetViews>
    <sheetView rightToLeft="1" zoomScale="80" zoomScaleNormal="80" workbookViewId="0">
      <selection activeCell="N14" sqref="N14"/>
    </sheetView>
  </sheetViews>
  <sheetFormatPr defaultRowHeight="14.4" x14ac:dyDescent="0.3"/>
  <cols>
    <col min="1" max="1" width="18" customWidth="1"/>
    <col min="2" max="13" width="10.88671875" customWidth="1"/>
    <col min="14" max="14" width="15" customWidth="1"/>
    <col min="15" max="15" width="9.88671875" bestFit="1" customWidth="1"/>
    <col min="16" max="16" width="10.88671875" customWidth="1"/>
    <col min="17" max="17" width="22.88671875" bestFit="1" customWidth="1"/>
  </cols>
  <sheetData>
    <row r="1" spans="1:17" ht="18" x14ac:dyDescent="0.3">
      <c r="A1" s="59" t="s">
        <v>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x14ac:dyDescent="0.3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x14ac:dyDescent="0.3">
      <c r="A3" s="63" t="s">
        <v>60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6" spans="1:17" ht="17.399999999999999" thickBot="1" x14ac:dyDescent="0.35">
      <c r="A6" s="16" t="s">
        <v>2</v>
      </c>
      <c r="B6" s="70">
        <v>2017</v>
      </c>
      <c r="C6" s="70"/>
      <c r="D6" s="70"/>
      <c r="E6" s="70">
        <v>2018</v>
      </c>
      <c r="F6" s="70"/>
      <c r="G6" s="70"/>
      <c r="H6" s="70">
        <v>2019</v>
      </c>
      <c r="I6" s="70"/>
      <c r="J6" s="70"/>
      <c r="K6" s="70">
        <v>2020</v>
      </c>
      <c r="L6" s="70"/>
      <c r="M6" s="70"/>
      <c r="N6" s="70">
        <v>2021</v>
      </c>
      <c r="O6" s="70"/>
      <c r="P6" s="70"/>
      <c r="Q6" s="21" t="s">
        <v>3</v>
      </c>
    </row>
    <row r="7" spans="1:17" ht="15" customHeight="1" x14ac:dyDescent="0.3">
      <c r="A7" s="74" t="s">
        <v>4</v>
      </c>
      <c r="B7" s="66" t="s">
        <v>55</v>
      </c>
      <c r="C7" s="68" t="s">
        <v>54</v>
      </c>
      <c r="D7" s="68" t="s">
        <v>53</v>
      </c>
      <c r="E7" s="66" t="s">
        <v>55</v>
      </c>
      <c r="F7" s="68" t="s">
        <v>54</v>
      </c>
      <c r="G7" s="68" t="s">
        <v>53</v>
      </c>
      <c r="H7" s="66" t="s">
        <v>55</v>
      </c>
      <c r="I7" s="68" t="s">
        <v>54</v>
      </c>
      <c r="J7" s="68" t="s">
        <v>53</v>
      </c>
      <c r="K7" s="66" t="s">
        <v>55</v>
      </c>
      <c r="L7" s="68" t="s">
        <v>54</v>
      </c>
      <c r="M7" s="68" t="s">
        <v>53</v>
      </c>
      <c r="N7" s="66" t="s">
        <v>55</v>
      </c>
      <c r="O7" s="68" t="s">
        <v>54</v>
      </c>
      <c r="P7" s="68" t="s">
        <v>53</v>
      </c>
      <c r="Q7" s="72" t="s">
        <v>34</v>
      </c>
    </row>
    <row r="8" spans="1:17" ht="57.75" customHeight="1" thickBot="1" x14ac:dyDescent="0.35">
      <c r="A8" s="75"/>
      <c r="B8" s="67"/>
      <c r="C8" s="69"/>
      <c r="D8" s="69"/>
      <c r="E8" s="67"/>
      <c r="F8" s="69"/>
      <c r="G8" s="69"/>
      <c r="H8" s="67"/>
      <c r="I8" s="69"/>
      <c r="J8" s="69"/>
      <c r="K8" s="67"/>
      <c r="L8" s="69"/>
      <c r="M8" s="69"/>
      <c r="N8" s="67"/>
      <c r="O8" s="69"/>
      <c r="P8" s="69"/>
      <c r="Q8" s="73"/>
    </row>
    <row r="9" spans="1:17" ht="27" customHeight="1" x14ac:dyDescent="0.3">
      <c r="A9" s="14" t="s">
        <v>35</v>
      </c>
      <c r="B9" s="24">
        <v>395786</v>
      </c>
      <c r="C9" s="24">
        <v>644106</v>
      </c>
      <c r="D9" s="25">
        <v>1.6</v>
      </c>
      <c r="E9" s="24">
        <v>429219</v>
      </c>
      <c r="F9" s="24">
        <v>656992</v>
      </c>
      <c r="G9" s="25">
        <v>1.5</v>
      </c>
      <c r="H9" s="24">
        <v>465838</v>
      </c>
      <c r="I9" s="24">
        <v>732708</v>
      </c>
      <c r="J9" s="25">
        <v>1.6</v>
      </c>
      <c r="K9" s="34">
        <v>428827</v>
      </c>
      <c r="L9" s="34">
        <v>816292</v>
      </c>
      <c r="M9" s="37">
        <v>1.9035461852915045</v>
      </c>
      <c r="N9" s="34">
        <v>510322.5</v>
      </c>
      <c r="O9" s="34">
        <v>925361.1</v>
      </c>
      <c r="P9" s="37">
        <v>1.8132868921123406</v>
      </c>
      <c r="Q9" s="22" t="s">
        <v>36</v>
      </c>
    </row>
    <row r="10" spans="1:17" ht="27" customHeight="1" x14ac:dyDescent="0.3">
      <c r="A10" s="14" t="s">
        <v>37</v>
      </c>
      <c r="B10" s="24">
        <v>82396</v>
      </c>
      <c r="C10" s="24">
        <v>147969</v>
      </c>
      <c r="D10" s="27">
        <v>1.8</v>
      </c>
      <c r="E10" s="24">
        <v>87171</v>
      </c>
      <c r="F10" s="24">
        <v>156882</v>
      </c>
      <c r="G10" s="26">
        <v>1.8</v>
      </c>
      <c r="H10" s="28">
        <v>87705</v>
      </c>
      <c r="I10" s="24">
        <v>167675</v>
      </c>
      <c r="J10" s="27">
        <v>1.9</v>
      </c>
      <c r="K10" s="34">
        <v>79000</v>
      </c>
      <c r="L10" s="34">
        <v>170383</v>
      </c>
      <c r="M10" s="38">
        <v>2.1567468354430379</v>
      </c>
      <c r="N10" s="34">
        <v>70051.360000000015</v>
      </c>
      <c r="O10" s="34">
        <v>176436.38</v>
      </c>
      <c r="P10" s="38">
        <v>2.5186717288572265</v>
      </c>
      <c r="Q10" s="22" t="s">
        <v>38</v>
      </c>
    </row>
    <row r="11" spans="1:17" ht="27" customHeight="1" x14ac:dyDescent="0.3">
      <c r="A11" s="14" t="s">
        <v>39</v>
      </c>
      <c r="B11" s="24">
        <v>8834</v>
      </c>
      <c r="C11" s="24">
        <v>20914</v>
      </c>
      <c r="D11" s="27">
        <v>2.4</v>
      </c>
      <c r="E11" s="24">
        <v>12758</v>
      </c>
      <c r="F11" s="24">
        <v>32860</v>
      </c>
      <c r="G11" s="27">
        <v>2.6</v>
      </c>
      <c r="H11" s="24">
        <v>11315</v>
      </c>
      <c r="I11" s="24">
        <v>25333</v>
      </c>
      <c r="J11" s="27">
        <v>2.2000000000000002</v>
      </c>
      <c r="K11" s="34">
        <v>9563</v>
      </c>
      <c r="L11" s="34">
        <v>24123</v>
      </c>
      <c r="M11" s="38">
        <v>2.5225347694238209</v>
      </c>
      <c r="N11" s="34">
        <v>9593</v>
      </c>
      <c r="O11" s="34">
        <v>26254.02</v>
      </c>
      <c r="P11" s="38">
        <v>2.7367893255498803</v>
      </c>
      <c r="Q11" s="22" t="s">
        <v>40</v>
      </c>
    </row>
    <row r="12" spans="1:17" ht="27" customHeight="1" x14ac:dyDescent="0.3">
      <c r="A12" s="14" t="s">
        <v>41</v>
      </c>
      <c r="B12" s="24">
        <v>13167</v>
      </c>
      <c r="C12" s="24">
        <v>37784</v>
      </c>
      <c r="D12" s="27">
        <v>2.9</v>
      </c>
      <c r="E12" s="24">
        <v>15853</v>
      </c>
      <c r="F12" s="24">
        <v>41464</v>
      </c>
      <c r="G12" s="27">
        <v>2.6</v>
      </c>
      <c r="H12" s="24">
        <v>15240</v>
      </c>
      <c r="I12" s="24">
        <v>39580</v>
      </c>
      <c r="J12" s="27">
        <v>2.6</v>
      </c>
      <c r="K12" s="34">
        <v>14681</v>
      </c>
      <c r="L12" s="34">
        <v>37822</v>
      </c>
      <c r="M12" s="38">
        <v>2.5762550234997614</v>
      </c>
      <c r="N12" s="34">
        <v>16730</v>
      </c>
      <c r="O12" s="34">
        <v>43032.04</v>
      </c>
      <c r="P12" s="38">
        <v>2.5721482367005382</v>
      </c>
      <c r="Q12" s="22" t="s">
        <v>42</v>
      </c>
    </row>
    <row r="13" spans="1:17" ht="27" customHeight="1" x14ac:dyDescent="0.3">
      <c r="A13" s="14" t="s">
        <v>43</v>
      </c>
      <c r="B13" s="24">
        <v>142626</v>
      </c>
      <c r="C13" s="24">
        <v>395540</v>
      </c>
      <c r="D13" s="27">
        <v>2.8</v>
      </c>
      <c r="E13" s="24">
        <v>173924</v>
      </c>
      <c r="F13" s="24">
        <v>450733</v>
      </c>
      <c r="G13" s="27">
        <v>2.6</v>
      </c>
      <c r="H13" s="24">
        <v>189303</v>
      </c>
      <c r="I13" s="24">
        <v>503562</v>
      </c>
      <c r="J13" s="27">
        <v>2.7</v>
      </c>
      <c r="K13" s="34">
        <v>136667</v>
      </c>
      <c r="L13" s="34">
        <v>375429</v>
      </c>
      <c r="M13" s="38">
        <v>2.7470347633298458</v>
      </c>
      <c r="N13" s="34">
        <v>188712.44</v>
      </c>
      <c r="O13" s="34">
        <v>614762.95999999973</v>
      </c>
      <c r="P13" s="38">
        <v>3.2576705595031239</v>
      </c>
      <c r="Q13" s="22" t="s">
        <v>44</v>
      </c>
    </row>
    <row r="14" spans="1:17" ht="27" customHeight="1" x14ac:dyDescent="0.3">
      <c r="A14" s="14" t="s">
        <v>45</v>
      </c>
      <c r="B14" s="24">
        <v>325318</v>
      </c>
      <c r="C14" s="24">
        <v>2060144</v>
      </c>
      <c r="D14" s="27">
        <v>6.3</v>
      </c>
      <c r="E14" s="24">
        <v>342827</v>
      </c>
      <c r="F14" s="24">
        <v>2091892</v>
      </c>
      <c r="G14" s="27">
        <v>6.1</v>
      </c>
      <c r="H14" s="24">
        <v>332616</v>
      </c>
      <c r="I14" s="24">
        <v>2078192</v>
      </c>
      <c r="J14" s="27">
        <v>6.2</v>
      </c>
      <c r="K14" s="34">
        <v>123124</v>
      </c>
      <c r="L14" s="34">
        <v>622017</v>
      </c>
      <c r="M14" s="38">
        <v>5.051955751924889</v>
      </c>
      <c r="N14" s="34">
        <v>177732.3</v>
      </c>
      <c r="O14" s="34">
        <v>971758.26</v>
      </c>
      <c r="P14" s="38">
        <v>5.467538877289047</v>
      </c>
      <c r="Q14" s="22" t="s">
        <v>46</v>
      </c>
    </row>
    <row r="15" spans="1:17" ht="27" customHeight="1" x14ac:dyDescent="0.3">
      <c r="A15" s="14" t="s">
        <v>47</v>
      </c>
      <c r="B15" s="24">
        <v>2898</v>
      </c>
      <c r="C15" s="24">
        <v>8140</v>
      </c>
      <c r="D15" s="27">
        <v>2.8</v>
      </c>
      <c r="E15" s="24">
        <v>3149</v>
      </c>
      <c r="F15" s="24">
        <v>8582</v>
      </c>
      <c r="G15" s="27">
        <v>2.7</v>
      </c>
      <c r="H15" s="24">
        <v>2956</v>
      </c>
      <c r="I15" s="24">
        <v>7479</v>
      </c>
      <c r="J15" s="27">
        <v>2.5</v>
      </c>
      <c r="K15" s="34">
        <v>3221</v>
      </c>
      <c r="L15" s="34">
        <v>8729</v>
      </c>
      <c r="M15" s="38">
        <v>2.7100279416330331</v>
      </c>
      <c r="N15" s="34">
        <v>2605</v>
      </c>
      <c r="O15" s="34">
        <v>5957</v>
      </c>
      <c r="P15" s="38">
        <v>2.2867562380038389</v>
      </c>
      <c r="Q15" s="22" t="s">
        <v>48</v>
      </c>
    </row>
    <row r="16" spans="1:17" ht="27" customHeight="1" x14ac:dyDescent="0.3">
      <c r="A16" s="14" t="s">
        <v>49</v>
      </c>
      <c r="B16" s="24">
        <v>4798</v>
      </c>
      <c r="C16" s="24">
        <v>11202</v>
      </c>
      <c r="D16" s="27">
        <v>2.2999999999999998</v>
      </c>
      <c r="E16" s="24">
        <v>5792</v>
      </c>
      <c r="F16" s="24">
        <v>12498</v>
      </c>
      <c r="G16" s="27">
        <v>2.2000000000000002</v>
      </c>
      <c r="H16" s="24">
        <v>8729</v>
      </c>
      <c r="I16" s="24">
        <v>21876</v>
      </c>
      <c r="J16" s="27">
        <v>2.5</v>
      </c>
      <c r="K16" s="34">
        <v>8197</v>
      </c>
      <c r="L16" s="34">
        <v>17263</v>
      </c>
      <c r="M16" s="38">
        <v>2.1060143955105528</v>
      </c>
      <c r="N16" s="34">
        <v>4059</v>
      </c>
      <c r="O16" s="34">
        <v>15853</v>
      </c>
      <c r="P16" s="38">
        <v>3.9056417836905641</v>
      </c>
      <c r="Q16" s="22" t="s">
        <v>50</v>
      </c>
    </row>
    <row r="17" spans="1:17" ht="27" customHeight="1" thickBot="1" x14ac:dyDescent="0.35">
      <c r="A17" s="15" t="s">
        <v>51</v>
      </c>
      <c r="B17" s="29">
        <v>975823</v>
      </c>
      <c r="C17" s="29">
        <v>3325799</v>
      </c>
      <c r="D17" s="30">
        <v>3.4</v>
      </c>
      <c r="E17" s="29">
        <v>1070693</v>
      </c>
      <c r="F17" s="29">
        <v>3451903</v>
      </c>
      <c r="G17" s="30">
        <v>3.2</v>
      </c>
      <c r="H17" s="29">
        <v>1113702</v>
      </c>
      <c r="I17" s="29">
        <v>3576405</v>
      </c>
      <c r="J17" s="30">
        <v>3.2</v>
      </c>
      <c r="K17" s="35">
        <v>803280</v>
      </c>
      <c r="L17" s="35">
        <v>2072058</v>
      </c>
      <c r="M17" s="39">
        <v>2.5794965640872425</v>
      </c>
      <c r="N17" s="35">
        <v>979805.60000000009</v>
      </c>
      <c r="O17" s="35">
        <v>2779414.76</v>
      </c>
      <c r="P17" s="39">
        <v>2.8367002189005652</v>
      </c>
      <c r="Q17" s="23" t="s">
        <v>52</v>
      </c>
    </row>
    <row r="18" spans="1:17" ht="15" customHeight="1" x14ac:dyDescent="0.3">
      <c r="A18" s="71" t="s">
        <v>17</v>
      </c>
      <c r="B18" s="71"/>
      <c r="C18" s="71"/>
      <c r="D18" s="71"/>
      <c r="E18" s="71"/>
      <c r="F18" s="76" t="s">
        <v>18</v>
      </c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</sheetData>
  <mergeCells count="27">
    <mergeCell ref="A18:E18"/>
    <mergeCell ref="Q7:Q8"/>
    <mergeCell ref="A7:A8"/>
    <mergeCell ref="H6:J6"/>
    <mergeCell ref="E6:G6"/>
    <mergeCell ref="B6:D6"/>
    <mergeCell ref="N6:P6"/>
    <mergeCell ref="N7:N8"/>
    <mergeCell ref="O7:O8"/>
    <mergeCell ref="P7:P8"/>
    <mergeCell ref="F18:Q18"/>
    <mergeCell ref="A3:Q3"/>
    <mergeCell ref="A2:Q2"/>
    <mergeCell ref="A1:Q1"/>
    <mergeCell ref="B7:B8"/>
    <mergeCell ref="C7:C8"/>
    <mergeCell ref="D7:D8"/>
    <mergeCell ref="J7:J8"/>
    <mergeCell ref="I7:I8"/>
    <mergeCell ref="H7:H8"/>
    <mergeCell ref="E7:E8"/>
    <mergeCell ref="F7:F8"/>
    <mergeCell ref="G7:G8"/>
    <mergeCell ref="K6:M6"/>
    <mergeCell ref="K7:K8"/>
    <mergeCell ref="L7:L8"/>
    <mergeCell ref="M7:M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rightToLeft="1" workbookViewId="0">
      <selection activeCell="E27" sqref="E27"/>
    </sheetView>
  </sheetViews>
  <sheetFormatPr defaultRowHeight="14.4" x14ac:dyDescent="0.3"/>
  <cols>
    <col min="1" max="1" width="15.109375" bestFit="1" customWidth="1"/>
    <col min="2" max="6" width="13" customWidth="1"/>
    <col min="7" max="7" width="28.5546875" bestFit="1" customWidth="1"/>
  </cols>
  <sheetData>
    <row r="1" spans="1:7" ht="18" x14ac:dyDescent="0.3">
      <c r="A1" s="59" t="s">
        <v>21</v>
      </c>
      <c r="B1" s="59"/>
      <c r="C1" s="59"/>
      <c r="D1" s="59"/>
      <c r="E1" s="59"/>
      <c r="F1" s="59"/>
      <c r="G1" s="59"/>
    </row>
    <row r="2" spans="1:7" x14ac:dyDescent="0.3">
      <c r="A2" s="60" t="s">
        <v>22</v>
      </c>
      <c r="B2" s="60"/>
      <c r="C2" s="60"/>
      <c r="D2" s="60"/>
      <c r="E2" s="60"/>
      <c r="F2" s="60"/>
      <c r="G2" s="60"/>
    </row>
    <row r="3" spans="1:7" x14ac:dyDescent="0.3">
      <c r="A3" s="63" t="s">
        <v>60</v>
      </c>
      <c r="B3" s="63"/>
      <c r="C3" s="63"/>
      <c r="D3" s="63"/>
      <c r="E3" s="63"/>
      <c r="F3" s="63"/>
      <c r="G3" s="63"/>
    </row>
    <row r="4" spans="1:7" x14ac:dyDescent="0.3">
      <c r="A4" s="1"/>
      <c r="B4" s="1"/>
      <c r="C4" s="1"/>
      <c r="D4" s="1"/>
      <c r="E4" s="1"/>
      <c r="F4" s="1"/>
      <c r="G4" s="1"/>
    </row>
    <row r="5" spans="1:7" x14ac:dyDescent="0.3">
      <c r="A5" s="1"/>
      <c r="B5" s="1"/>
      <c r="C5" s="1"/>
      <c r="D5" s="1"/>
      <c r="E5" s="1"/>
      <c r="F5" s="1"/>
      <c r="G5" s="1"/>
    </row>
    <row r="6" spans="1:7" x14ac:dyDescent="0.3">
      <c r="A6" s="77" t="s">
        <v>23</v>
      </c>
      <c r="B6" s="77"/>
      <c r="C6" s="78" t="s">
        <v>58</v>
      </c>
      <c r="D6" s="78"/>
      <c r="E6" s="78"/>
      <c r="F6" s="78"/>
      <c r="G6" s="78"/>
    </row>
    <row r="7" spans="1:7" ht="16.8" x14ac:dyDescent="0.3">
      <c r="A7" s="2" t="s">
        <v>24</v>
      </c>
      <c r="B7" s="64">
        <v>2017</v>
      </c>
      <c r="C7" s="64">
        <v>2018</v>
      </c>
      <c r="D7" s="64">
        <v>2019</v>
      </c>
      <c r="E7" s="64">
        <v>2020</v>
      </c>
      <c r="F7" s="64">
        <v>2021</v>
      </c>
      <c r="G7" s="3" t="s">
        <v>25</v>
      </c>
    </row>
    <row r="8" spans="1:7" ht="17.399999999999999" thickBot="1" x14ac:dyDescent="0.35">
      <c r="A8" s="4" t="s">
        <v>4</v>
      </c>
      <c r="B8" s="65"/>
      <c r="C8" s="65"/>
      <c r="D8" s="65"/>
      <c r="E8" s="65"/>
      <c r="F8" s="65"/>
      <c r="G8" s="5" t="s">
        <v>5</v>
      </c>
    </row>
    <row r="9" spans="1:7" ht="16.8" x14ac:dyDescent="0.3">
      <c r="A9" s="6" t="s">
        <v>26</v>
      </c>
      <c r="B9" s="17">
        <v>1501157</v>
      </c>
      <c r="C9" s="18">
        <v>1524662</v>
      </c>
      <c r="D9" s="18">
        <v>1579839</v>
      </c>
      <c r="E9" s="18">
        <v>960406</v>
      </c>
      <c r="F9" s="18">
        <v>1233968</v>
      </c>
      <c r="G9" s="8" t="s">
        <v>57</v>
      </c>
    </row>
    <row r="10" spans="1:7" ht="16.8" x14ac:dyDescent="0.3">
      <c r="A10" s="6" t="s">
        <v>27</v>
      </c>
      <c r="B10" s="19">
        <v>0.68600000000000005</v>
      </c>
      <c r="C10" s="19">
        <v>0.64800000000000002</v>
      </c>
      <c r="D10" s="19">
        <v>0.66</v>
      </c>
      <c r="E10" s="19">
        <v>0.48644447172784561</v>
      </c>
      <c r="F10" s="19">
        <v>0.59610108861315947</v>
      </c>
      <c r="G10" s="8" t="s">
        <v>28</v>
      </c>
    </row>
    <row r="11" spans="1:7" ht="16.8" x14ac:dyDescent="0.3">
      <c r="A11" s="6" t="s">
        <v>29</v>
      </c>
      <c r="B11" s="18">
        <v>1186081</v>
      </c>
      <c r="C11" s="18">
        <v>1238153</v>
      </c>
      <c r="D11" s="18">
        <v>1159642</v>
      </c>
      <c r="E11" s="18">
        <v>694911</v>
      </c>
      <c r="F11" s="18">
        <v>896305</v>
      </c>
      <c r="G11" s="8" t="s">
        <v>30</v>
      </c>
    </row>
    <row r="12" spans="1:7" ht="16.8" x14ac:dyDescent="0.3">
      <c r="A12" s="6" t="s">
        <v>31</v>
      </c>
      <c r="B12" s="18">
        <v>712142</v>
      </c>
      <c r="C12" s="18">
        <v>745157</v>
      </c>
      <c r="D12" s="18">
        <v>681858</v>
      </c>
      <c r="E12" s="18">
        <v>447091</v>
      </c>
      <c r="F12" s="18">
        <v>564248</v>
      </c>
      <c r="G12" s="8" t="s">
        <v>32</v>
      </c>
    </row>
    <row r="13" spans="1:7" ht="17.399999999999999" thickBot="1" x14ac:dyDescent="0.35">
      <c r="A13" s="10" t="s">
        <v>33</v>
      </c>
      <c r="B13" s="20">
        <v>420705</v>
      </c>
      <c r="C13" s="20">
        <v>436759</v>
      </c>
      <c r="D13" s="20">
        <v>427212</v>
      </c>
      <c r="E13" s="20">
        <v>217764</v>
      </c>
      <c r="F13" s="18">
        <v>285019</v>
      </c>
      <c r="G13" s="32" t="s">
        <v>56</v>
      </c>
    </row>
    <row r="14" spans="1:7" x14ac:dyDescent="0.3">
      <c r="A14" s="61" t="s">
        <v>97</v>
      </c>
      <c r="B14" s="61"/>
      <c r="C14" s="62" t="s">
        <v>18</v>
      </c>
      <c r="D14" s="62"/>
      <c r="E14" s="62"/>
      <c r="F14" s="62"/>
      <c r="G14" s="62"/>
    </row>
  </sheetData>
  <mergeCells count="12">
    <mergeCell ref="A1:G1"/>
    <mergeCell ref="A2:G2"/>
    <mergeCell ref="A3:G3"/>
    <mergeCell ref="A14:B14"/>
    <mergeCell ref="C14:G14"/>
    <mergeCell ref="A6:B6"/>
    <mergeCell ref="C6:G6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F112-5A3D-430E-9C1D-E47FBF4E108E}">
  <dimension ref="B4:H22"/>
  <sheetViews>
    <sheetView rightToLeft="1" workbookViewId="0">
      <selection activeCell="J21" sqref="J21"/>
    </sheetView>
  </sheetViews>
  <sheetFormatPr defaultRowHeight="14.4" x14ac:dyDescent="0.3"/>
  <cols>
    <col min="7" max="7" width="13.5546875" customWidth="1"/>
    <col min="8" max="8" width="16.44140625" customWidth="1"/>
  </cols>
  <sheetData>
    <row r="4" spans="3:8" ht="21.6" x14ac:dyDescent="0.3">
      <c r="C4" s="79" t="s">
        <v>100</v>
      </c>
      <c r="D4" s="79"/>
      <c r="E4" s="79"/>
      <c r="F4" s="79"/>
      <c r="G4" s="79"/>
      <c r="H4" s="79"/>
    </row>
    <row r="5" spans="3:8" x14ac:dyDescent="0.3">
      <c r="C5" s="80" t="s">
        <v>101</v>
      </c>
      <c r="D5" s="80"/>
      <c r="E5" s="80"/>
      <c r="F5" s="80"/>
      <c r="G5" s="80"/>
      <c r="H5" s="80"/>
    </row>
    <row r="6" spans="3:8" x14ac:dyDescent="0.3">
      <c r="C6" s="80" t="s">
        <v>80</v>
      </c>
      <c r="D6" s="80"/>
      <c r="E6" s="80"/>
      <c r="F6" s="80"/>
      <c r="G6" s="80"/>
      <c r="H6" s="80"/>
    </row>
    <row r="7" spans="3:8" x14ac:dyDescent="0.3">
      <c r="C7" s="47"/>
      <c r="D7" s="47"/>
      <c r="E7" s="47"/>
      <c r="F7" s="47"/>
      <c r="G7" s="47"/>
      <c r="H7" s="47"/>
    </row>
    <row r="8" spans="3:8" ht="15" thickBot="1" x14ac:dyDescent="0.35">
      <c r="C8" s="44" t="s">
        <v>61</v>
      </c>
      <c r="D8" s="44">
        <v>2018</v>
      </c>
      <c r="E8" s="44">
        <v>2019</v>
      </c>
      <c r="F8" s="44">
        <v>2020</v>
      </c>
      <c r="G8" s="44">
        <v>2021</v>
      </c>
      <c r="H8" s="44" t="s">
        <v>81</v>
      </c>
    </row>
    <row r="9" spans="3:8" x14ac:dyDescent="0.3">
      <c r="C9" s="42" t="s">
        <v>66</v>
      </c>
      <c r="D9" s="41">
        <v>69343</v>
      </c>
      <c r="E9" s="41">
        <v>55347</v>
      </c>
      <c r="F9" s="41">
        <v>35570</v>
      </c>
      <c r="G9" s="41">
        <v>52730</v>
      </c>
      <c r="H9" s="42" t="s">
        <v>87</v>
      </c>
    </row>
    <row r="10" spans="3:8" x14ac:dyDescent="0.3">
      <c r="C10" s="42" t="s">
        <v>67</v>
      </c>
      <c r="D10" s="41">
        <v>54012</v>
      </c>
      <c r="E10" s="41">
        <v>61298</v>
      </c>
      <c r="F10" s="41">
        <v>40944</v>
      </c>
      <c r="G10" s="41">
        <v>64792</v>
      </c>
      <c r="H10" s="42" t="s">
        <v>88</v>
      </c>
    </row>
    <row r="11" spans="3:8" x14ac:dyDescent="0.3">
      <c r="C11" s="42" t="s">
        <v>68</v>
      </c>
      <c r="D11" s="41">
        <v>49959</v>
      </c>
      <c r="E11" s="41">
        <v>62444</v>
      </c>
      <c r="F11" s="41">
        <v>31052</v>
      </c>
      <c r="G11" s="41">
        <v>54875</v>
      </c>
      <c r="H11" s="42" t="s">
        <v>89</v>
      </c>
    </row>
    <row r="12" spans="3:8" x14ac:dyDescent="0.3">
      <c r="C12" s="42" t="s">
        <v>82</v>
      </c>
      <c r="D12" s="41">
        <v>44657</v>
      </c>
      <c r="E12" s="41">
        <v>37239</v>
      </c>
      <c r="F12" s="41">
        <v>10740</v>
      </c>
      <c r="G12" s="41">
        <v>35813</v>
      </c>
      <c r="H12" s="42" t="s">
        <v>90</v>
      </c>
    </row>
    <row r="13" spans="3:8" x14ac:dyDescent="0.3">
      <c r="C13" s="42" t="s">
        <v>70</v>
      </c>
      <c r="D13" s="41">
        <v>30165</v>
      </c>
      <c r="E13" s="41">
        <v>20752</v>
      </c>
      <c r="F13" s="41">
        <v>18911</v>
      </c>
      <c r="G13" s="41">
        <v>57836</v>
      </c>
      <c r="H13" s="42" t="s">
        <v>71</v>
      </c>
    </row>
    <row r="14" spans="3:8" x14ac:dyDescent="0.3">
      <c r="C14" s="42" t="s">
        <v>72</v>
      </c>
      <c r="D14" s="41">
        <v>43989</v>
      </c>
      <c r="E14" s="41">
        <v>56881</v>
      </c>
      <c r="F14" s="41">
        <v>24267</v>
      </c>
      <c r="G14" s="41">
        <v>31112</v>
      </c>
      <c r="H14" s="42" t="s">
        <v>91</v>
      </c>
    </row>
    <row r="15" spans="3:8" x14ac:dyDescent="0.3">
      <c r="C15" s="42" t="s">
        <v>73</v>
      </c>
      <c r="D15" s="41">
        <v>26838</v>
      </c>
      <c r="E15" s="41">
        <v>23398</v>
      </c>
      <c r="F15" s="41">
        <v>42153</v>
      </c>
      <c r="G15" s="41">
        <v>80938</v>
      </c>
      <c r="H15" s="50" t="s">
        <v>83</v>
      </c>
    </row>
    <row r="16" spans="3:8" x14ac:dyDescent="0.3">
      <c r="C16" s="42" t="s">
        <v>84</v>
      </c>
      <c r="D16" s="41">
        <v>60414</v>
      </c>
      <c r="E16" s="41">
        <v>53951</v>
      </c>
      <c r="F16" s="41">
        <v>65382</v>
      </c>
      <c r="G16" s="41">
        <v>44186</v>
      </c>
      <c r="H16" s="42" t="s">
        <v>92</v>
      </c>
    </row>
    <row r="17" spans="2:8" x14ac:dyDescent="0.3">
      <c r="C17" s="42" t="s">
        <v>85</v>
      </c>
      <c r="D17" s="41">
        <v>33351</v>
      </c>
      <c r="E17" s="41">
        <v>25959</v>
      </c>
      <c r="F17" s="41">
        <v>49067</v>
      </c>
      <c r="G17" s="41">
        <v>38795</v>
      </c>
      <c r="H17" s="42" t="s">
        <v>93</v>
      </c>
    </row>
    <row r="18" spans="2:8" x14ac:dyDescent="0.3">
      <c r="C18" s="42" t="s">
        <v>86</v>
      </c>
      <c r="D18" s="41">
        <v>46864</v>
      </c>
      <c r="E18" s="41">
        <v>43325</v>
      </c>
      <c r="F18" s="41">
        <v>90612</v>
      </c>
      <c r="G18" s="41">
        <v>72983</v>
      </c>
      <c r="H18" s="42" t="s">
        <v>94</v>
      </c>
    </row>
    <row r="19" spans="2:8" x14ac:dyDescent="0.3">
      <c r="C19" s="42" t="s">
        <v>77</v>
      </c>
      <c r="D19" s="41">
        <v>73622</v>
      </c>
      <c r="E19" s="41">
        <v>68388</v>
      </c>
      <c r="F19" s="41">
        <v>84149</v>
      </c>
      <c r="G19" s="41">
        <v>71341</v>
      </c>
      <c r="H19" s="42" t="s">
        <v>95</v>
      </c>
    </row>
    <row r="20" spans="2:8" ht="15" thickBot="1" x14ac:dyDescent="0.35">
      <c r="C20" s="44" t="s">
        <v>78</v>
      </c>
      <c r="D20" s="49">
        <v>95954</v>
      </c>
      <c r="E20" s="49">
        <v>107088</v>
      </c>
      <c r="F20" s="49">
        <v>107484</v>
      </c>
      <c r="G20" s="49">
        <v>139687</v>
      </c>
      <c r="H20" s="44" t="s">
        <v>96</v>
      </c>
    </row>
    <row r="21" spans="2:8" ht="15" thickBot="1" x14ac:dyDescent="0.35">
      <c r="C21" s="44" t="s">
        <v>79</v>
      </c>
      <c r="D21" s="48">
        <f>SUM(D9:D20)</f>
        <v>629168</v>
      </c>
      <c r="E21" s="48">
        <f t="shared" ref="E21:G21" si="0">SUM(E9:E20)</f>
        <v>616070</v>
      </c>
      <c r="F21" s="48">
        <f t="shared" si="0"/>
        <v>600331</v>
      </c>
      <c r="G21" s="48">
        <f t="shared" si="0"/>
        <v>745088</v>
      </c>
      <c r="H21" s="44" t="s">
        <v>52</v>
      </c>
    </row>
    <row r="22" spans="2:8" x14ac:dyDescent="0.3">
      <c r="B22" s="54"/>
      <c r="C22" s="82" t="s">
        <v>98</v>
      </c>
      <c r="D22" s="82"/>
      <c r="E22" s="82"/>
      <c r="F22" s="81" t="s">
        <v>99</v>
      </c>
      <c r="G22" s="81"/>
      <c r="H22" s="81"/>
    </row>
  </sheetData>
  <mergeCells count="5">
    <mergeCell ref="C4:H4"/>
    <mergeCell ref="C5:H5"/>
    <mergeCell ref="C6:H6"/>
    <mergeCell ref="F22:H22"/>
    <mergeCell ref="C22:E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9D9AC-401C-47B8-A3BD-6B437E0DB1BD}">
  <dimension ref="B5:F23"/>
  <sheetViews>
    <sheetView rightToLeft="1" tabSelected="1" workbookViewId="0">
      <selection activeCell="M16" sqref="M16"/>
    </sheetView>
  </sheetViews>
  <sheetFormatPr defaultRowHeight="14.4" x14ac:dyDescent="0.3"/>
  <cols>
    <col min="2" max="2" width="4.88671875" customWidth="1"/>
    <col min="3" max="3" width="22" bestFit="1" customWidth="1"/>
    <col min="4" max="4" width="13.6640625" bestFit="1" customWidth="1"/>
    <col min="5" max="6" width="24.5546875" customWidth="1"/>
  </cols>
  <sheetData>
    <row r="5" spans="3:6" ht="21.75" customHeight="1" x14ac:dyDescent="0.3">
      <c r="C5" s="59" t="s">
        <v>102</v>
      </c>
      <c r="D5" s="59"/>
      <c r="E5" s="59"/>
      <c r="F5" s="59"/>
    </row>
    <row r="6" spans="3:6" x14ac:dyDescent="0.3">
      <c r="C6" s="60" t="s">
        <v>103</v>
      </c>
      <c r="D6" s="60"/>
      <c r="E6" s="60"/>
      <c r="F6" s="60"/>
    </row>
    <row r="7" spans="3:6" x14ac:dyDescent="0.3">
      <c r="C7" s="60">
        <v>2021</v>
      </c>
      <c r="D7" s="60"/>
      <c r="E7" s="60"/>
      <c r="F7" s="60"/>
    </row>
    <row r="8" spans="3:6" ht="18" customHeight="1" x14ac:dyDescent="0.3">
      <c r="C8" s="57" t="s">
        <v>61</v>
      </c>
      <c r="D8" s="51" t="s">
        <v>62</v>
      </c>
      <c r="E8" s="51" t="s">
        <v>63</v>
      </c>
      <c r="F8" s="55" t="s">
        <v>25</v>
      </c>
    </row>
    <row r="9" spans="3:6" ht="15.75" customHeight="1" thickBot="1" x14ac:dyDescent="0.35">
      <c r="C9" s="58"/>
      <c r="D9" s="52" t="s">
        <v>64</v>
      </c>
      <c r="E9" s="52" t="s">
        <v>65</v>
      </c>
      <c r="F9" s="56"/>
    </row>
    <row r="10" spans="3:6" x14ac:dyDescent="0.3">
      <c r="C10" s="45" t="s">
        <v>66</v>
      </c>
      <c r="D10" s="40">
        <v>3000</v>
      </c>
      <c r="E10" s="40">
        <v>4600</v>
      </c>
      <c r="F10" s="42" t="s">
        <v>87</v>
      </c>
    </row>
    <row r="11" spans="3:6" x14ac:dyDescent="0.3">
      <c r="C11" s="45" t="s">
        <v>67</v>
      </c>
      <c r="D11" s="40">
        <v>2900</v>
      </c>
      <c r="E11" s="40">
        <v>3000</v>
      </c>
      <c r="F11" s="42" t="s">
        <v>88</v>
      </c>
    </row>
    <row r="12" spans="3:6" x14ac:dyDescent="0.3">
      <c r="C12" s="45" t="s">
        <v>68</v>
      </c>
      <c r="D12" s="40">
        <v>2400</v>
      </c>
      <c r="E12" s="40">
        <v>2800</v>
      </c>
      <c r="F12" s="42" t="s">
        <v>89</v>
      </c>
    </row>
    <row r="13" spans="3:6" x14ac:dyDescent="0.3">
      <c r="C13" s="45" t="s">
        <v>69</v>
      </c>
      <c r="D13" s="40">
        <v>1600</v>
      </c>
      <c r="E13" s="40">
        <v>1700</v>
      </c>
      <c r="F13" s="42" t="s">
        <v>90</v>
      </c>
    </row>
    <row r="14" spans="3:6" x14ac:dyDescent="0.3">
      <c r="C14" s="45" t="s">
        <v>70</v>
      </c>
      <c r="D14" s="40">
        <v>2100</v>
      </c>
      <c r="E14" s="40">
        <v>1200</v>
      </c>
      <c r="F14" s="42" t="s">
        <v>71</v>
      </c>
    </row>
    <row r="15" spans="3:6" x14ac:dyDescent="0.3">
      <c r="C15" s="45" t="s">
        <v>72</v>
      </c>
      <c r="D15" s="40">
        <v>700</v>
      </c>
      <c r="E15" s="40">
        <v>400</v>
      </c>
      <c r="F15" s="42" t="s">
        <v>91</v>
      </c>
    </row>
    <row r="16" spans="3:6" x14ac:dyDescent="0.3">
      <c r="C16" s="45" t="s">
        <v>73</v>
      </c>
      <c r="D16" s="40">
        <v>1200</v>
      </c>
      <c r="E16" s="40">
        <v>600</v>
      </c>
      <c r="F16" s="50" t="s">
        <v>83</v>
      </c>
    </row>
    <row r="17" spans="2:6" x14ac:dyDescent="0.3">
      <c r="C17" s="45" t="s">
        <v>74</v>
      </c>
      <c r="D17" s="40">
        <v>600</v>
      </c>
      <c r="E17" s="40">
        <v>100</v>
      </c>
      <c r="F17" s="42" t="s">
        <v>92</v>
      </c>
    </row>
    <row r="18" spans="2:6" x14ac:dyDescent="0.3">
      <c r="C18" s="45" t="s">
        <v>75</v>
      </c>
      <c r="D18" s="40">
        <v>400</v>
      </c>
      <c r="E18" s="40">
        <v>200</v>
      </c>
      <c r="F18" s="42" t="s">
        <v>93</v>
      </c>
    </row>
    <row r="19" spans="2:6" x14ac:dyDescent="0.3">
      <c r="C19" s="45" t="s">
        <v>76</v>
      </c>
      <c r="D19" s="40">
        <v>1900</v>
      </c>
      <c r="E19" s="40">
        <v>1300</v>
      </c>
      <c r="F19" s="42" t="s">
        <v>94</v>
      </c>
    </row>
    <row r="20" spans="2:6" x14ac:dyDescent="0.3">
      <c r="C20" s="45" t="s">
        <v>77</v>
      </c>
      <c r="D20" s="40">
        <v>2300</v>
      </c>
      <c r="E20" s="40">
        <v>2400</v>
      </c>
      <c r="F20" s="42" t="s">
        <v>95</v>
      </c>
    </row>
    <row r="21" spans="2:6" ht="15" thickBot="1" x14ac:dyDescent="0.35">
      <c r="C21" s="46" t="s">
        <v>78</v>
      </c>
      <c r="D21" s="43">
        <v>5000</v>
      </c>
      <c r="E21" s="43">
        <v>7100</v>
      </c>
      <c r="F21" s="44" t="s">
        <v>96</v>
      </c>
    </row>
    <row r="22" spans="2:6" ht="15" thickBot="1" x14ac:dyDescent="0.35">
      <c r="C22" s="46" t="s">
        <v>79</v>
      </c>
      <c r="D22" s="43">
        <v>24100</v>
      </c>
      <c r="E22" s="43">
        <v>25400</v>
      </c>
      <c r="F22" s="44" t="s">
        <v>52</v>
      </c>
    </row>
    <row r="23" spans="2:6" x14ac:dyDescent="0.3">
      <c r="B23" s="54"/>
      <c r="C23" s="54" t="s">
        <v>98</v>
      </c>
      <c r="D23" s="53"/>
      <c r="E23" s="53"/>
      <c r="F23" s="53" t="s">
        <v>99</v>
      </c>
    </row>
  </sheetData>
  <mergeCells count="5">
    <mergeCell ref="F8:F9"/>
    <mergeCell ref="C8:C9"/>
    <mergeCell ref="C5:F5"/>
    <mergeCell ref="C6:F6"/>
    <mergeCell ref="C7:F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0913D5-BC3B-4CE1-9412-809B7D9F071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5E8C0D4-4535-4A00-AFEC-91C8E684CD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8F47B8-51B5-4E0F-A0AE-D5668DB5B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السياحة-1</vt:lpstr>
      <vt:lpstr>السياحة-2</vt:lpstr>
      <vt:lpstr>السياحة-3</vt:lpstr>
      <vt:lpstr>السياحة-4</vt:lpstr>
      <vt:lpstr>السياحة-5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Bouchra Boularab</dc:creator>
  <cp:lastModifiedBy>Aya Ayed Abdel Badi</cp:lastModifiedBy>
  <dcterms:created xsi:type="dcterms:W3CDTF">2021-07-06T07:09:36Z</dcterms:created>
  <dcterms:modified xsi:type="dcterms:W3CDTF">2026-03-13T08:12:25Z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