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131241BD-64BD-4DEC-8119-C2BCBB26FC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تجارة الخارجية-1" sheetId="1" r:id="rId1"/>
    <sheet name="التجارة الخارجية-2" sheetId="2" r:id="rId2"/>
    <sheet name="التجارة الخارجية-3" sheetId="3" r:id="rId3"/>
    <sheet name="التجارة الخارجية-4" sheetId="4" r:id="rId4"/>
    <sheet name="التجارة الخارجية-5" sheetId="5" r:id="rId5"/>
    <sheet name="التجارة الخارجية-6" sheetId="6" r:id="rId6"/>
    <sheet name="التجارة الخارجية-7" sheetId="7" r:id="rId7"/>
    <sheet name="التجارة الخارجية-8" sheetId="8" r:id="rId8"/>
    <sheet name="التجارة الخارجية-9" sheetId="9" r:id="rId9"/>
    <sheet name="التجارة الخارجية-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G29" i="10" l="1"/>
  <c r="G30" i="8"/>
  <c r="G30" i="9"/>
  <c r="G30" i="7"/>
  <c r="G30" i="6" l="1"/>
  <c r="G30" i="5"/>
  <c r="G17" i="4"/>
</calcChain>
</file>

<file path=xl/sharedStrings.xml><?xml version="1.0" encoding="utf-8"?>
<sst xmlns="http://schemas.openxmlformats.org/spreadsheetml/2006/main" count="479" uniqueCount="198">
  <si>
    <t>جدول 3-1: حركة التجارة الخارجية عبر منافذ إمارة رأس الخيمة</t>
  </si>
  <si>
    <t>بآلاف الدراهم</t>
  </si>
  <si>
    <t>In thousand AED</t>
  </si>
  <si>
    <t>السنة</t>
  </si>
  <si>
    <t>Year</t>
  </si>
  <si>
    <t>الواردات</t>
  </si>
  <si>
    <t>Import</t>
  </si>
  <si>
    <t>الصادرات</t>
  </si>
  <si>
    <t>Exports</t>
  </si>
  <si>
    <t>إعادة التصدير</t>
  </si>
  <si>
    <t>Re-exports</t>
  </si>
  <si>
    <t>مجموع الصادرات</t>
  </si>
  <si>
    <t xml:space="preserve">Total exports </t>
  </si>
  <si>
    <t>الميزان التجاري</t>
  </si>
  <si>
    <t>Trade balance</t>
  </si>
  <si>
    <t>* حسب النظام العام للتجارة الخارجية</t>
  </si>
  <si>
    <t>المجموعة</t>
  </si>
  <si>
    <t>Country Group</t>
  </si>
  <si>
    <t>دول مجلس التعاون</t>
  </si>
  <si>
    <t>GCC</t>
  </si>
  <si>
    <t>الدول العربية الأخرى</t>
  </si>
  <si>
    <t>Other Arab countries</t>
  </si>
  <si>
    <t>الدول الأسيوية-غير العربية</t>
  </si>
  <si>
    <t>Asian (non-Arab)</t>
  </si>
  <si>
    <t>الدول الأفريقية-غير العربية</t>
  </si>
  <si>
    <t>African (non-Arab)</t>
  </si>
  <si>
    <t>الدول الأوروبية</t>
  </si>
  <si>
    <t>Europe</t>
  </si>
  <si>
    <t>الدول الأمريكية</t>
  </si>
  <si>
    <t>American</t>
  </si>
  <si>
    <t>الدول المحيطية</t>
  </si>
  <si>
    <t>Oceania</t>
  </si>
  <si>
    <t>الإجمالي</t>
  </si>
  <si>
    <t>Total</t>
  </si>
  <si>
    <t>دول غير مصنفة</t>
  </si>
  <si>
    <t>-</t>
  </si>
  <si>
    <t>Countries not classified</t>
  </si>
  <si>
    <t>الدولة</t>
  </si>
  <si>
    <r>
      <t xml:space="preserve">   </t>
    </r>
    <r>
      <rPr>
        <sz val="11"/>
        <color rgb="FF2E74B5"/>
        <rFont val="Book Antiqua"/>
        <family val="1"/>
      </rPr>
      <t>Country</t>
    </r>
  </si>
  <si>
    <t>الصين</t>
  </si>
  <si>
    <t>China</t>
  </si>
  <si>
    <t>امريكا</t>
  </si>
  <si>
    <t>الهند</t>
  </si>
  <si>
    <t>India</t>
  </si>
  <si>
    <t>اليابان</t>
  </si>
  <si>
    <t>Japan</t>
  </si>
  <si>
    <t>المــانيا</t>
  </si>
  <si>
    <t>Germany</t>
  </si>
  <si>
    <t>جنوب افريقيا</t>
  </si>
  <si>
    <t>South Africa</t>
  </si>
  <si>
    <t>المملكة المتحدة</t>
  </si>
  <si>
    <t>فرنسا</t>
  </si>
  <si>
    <t>France</t>
  </si>
  <si>
    <t>Russian Federation</t>
  </si>
  <si>
    <t>تركيا</t>
  </si>
  <si>
    <t>Turkey</t>
  </si>
  <si>
    <t>هولندا</t>
  </si>
  <si>
    <t>Netherlands</t>
  </si>
  <si>
    <t>سلطنة عمان</t>
  </si>
  <si>
    <t>Oman</t>
  </si>
  <si>
    <t>ايطاليا</t>
  </si>
  <si>
    <t>Italy</t>
  </si>
  <si>
    <t>العراق</t>
  </si>
  <si>
    <t>Iraq</t>
  </si>
  <si>
    <t>السويد</t>
  </si>
  <si>
    <t>Sweden</t>
  </si>
  <si>
    <t>كوريا الجنوبية</t>
  </si>
  <si>
    <t>South Korea</t>
  </si>
  <si>
    <t>السعودية</t>
  </si>
  <si>
    <t>Saudi Arabia</t>
  </si>
  <si>
    <t>إيران</t>
  </si>
  <si>
    <t>زيمبابوي</t>
  </si>
  <si>
    <t>Zimbabwe</t>
  </si>
  <si>
    <t>دول أخرى</t>
  </si>
  <si>
    <t>Other countries</t>
  </si>
  <si>
    <t>الكويت</t>
  </si>
  <si>
    <t>Kuwait</t>
  </si>
  <si>
    <t>بنجلاديش</t>
  </si>
  <si>
    <t>Bangladesh</t>
  </si>
  <si>
    <t>البحرين</t>
  </si>
  <si>
    <t>Bahrain</t>
  </si>
  <si>
    <t>ليبيا</t>
  </si>
  <si>
    <t>Libyan Arab Jamahiriya</t>
  </si>
  <si>
    <t>كينيا</t>
  </si>
  <si>
    <t>Kenya</t>
  </si>
  <si>
    <t>أفغانستان</t>
  </si>
  <si>
    <t>Afghanistan</t>
  </si>
  <si>
    <t>اوكرانيا</t>
  </si>
  <si>
    <t>Ukraine</t>
  </si>
  <si>
    <t>فيتنام</t>
  </si>
  <si>
    <t>الصومال</t>
  </si>
  <si>
    <t>Somalia</t>
  </si>
  <si>
    <t>موزامبيق</t>
  </si>
  <si>
    <t>Mozambique</t>
  </si>
  <si>
    <t>الاردن</t>
  </si>
  <si>
    <t>Jordan</t>
  </si>
  <si>
    <t>مصر</t>
  </si>
  <si>
    <t>Egypt</t>
  </si>
  <si>
    <t>Other Countries</t>
  </si>
  <si>
    <t>القيمة: ألف درهم</t>
  </si>
  <si>
    <t>القسم</t>
  </si>
  <si>
    <t>Section</t>
  </si>
  <si>
    <t>الحيوانات الحية ومنتجاتها</t>
  </si>
  <si>
    <t>Live animals and their products</t>
  </si>
  <si>
    <t>منتجات نباتية</t>
  </si>
  <si>
    <t>Vegetable products</t>
  </si>
  <si>
    <t>شحوم ودهون وزيوت حيوانية او نباتية</t>
  </si>
  <si>
    <t>Animal or vegetable fats  oils and waxes</t>
  </si>
  <si>
    <t>منتجات الاغدية، مشروبات وسوائل كحولية وتبغ</t>
  </si>
  <si>
    <t>Foodstuffs  beverages  spirits and tobacco</t>
  </si>
  <si>
    <t>منتجات معدنية</t>
  </si>
  <si>
    <t>Mineral products</t>
  </si>
  <si>
    <t>منتجات الصناعات الكيماوية او الصناعات المرتبطة بها</t>
  </si>
  <si>
    <t>Products of the chemical or allied industries</t>
  </si>
  <si>
    <t>اللدائن ومصنوعاتها والمطاط ومصنوعاته</t>
  </si>
  <si>
    <t>Plastics  rubber and articles thereof</t>
  </si>
  <si>
    <t>مصنوعات جلدية واصناف عدة الحيوانات، لوازم السفر</t>
  </si>
  <si>
    <t>Articles of leather and animal gut; travel goods</t>
  </si>
  <si>
    <t>الخشب ومصنوعاته ، فلين ،اصناف صناعة الحصر والسلال</t>
  </si>
  <si>
    <t>Articles of wood  cork; basket ware and wickerwork</t>
  </si>
  <si>
    <t>عجينة الخشب ونفايات وفضلات ورق وورق مقوى ومصنوعاته</t>
  </si>
  <si>
    <t>Pulp of wood  waste  scrap and articles of paper</t>
  </si>
  <si>
    <t>مواد نسيجية ومصنوعاتها</t>
  </si>
  <si>
    <t>Textiles and textile articles</t>
  </si>
  <si>
    <t>احذية ومظلات واصناف من ريش وازهار اصطناعية وشعر بشري</t>
  </si>
  <si>
    <t>Footwear  umbrellas  articles of feather &amp; hair</t>
  </si>
  <si>
    <t>مصنوعات من حجر وميكا ومنتجات من خزف والزجاج و مصنوعاته</t>
  </si>
  <si>
    <t>Articles of stone  mica; ceramic products and glass</t>
  </si>
  <si>
    <t>اللؤلؤ والاحجار الكريمة والمعادن الثمينة ومصنوعات هذه المواد</t>
  </si>
  <si>
    <t>Pearls  stones  precious metals and its articles</t>
  </si>
  <si>
    <t>معادن عادية ومصنوعاتها</t>
  </si>
  <si>
    <t>Base metals and articles of base metal</t>
  </si>
  <si>
    <t>الآلات واجهزة تسجيل واذاعة الصوت والصور ولوازمها</t>
  </si>
  <si>
    <t>Machinery  sound recorders  reproducers and parts</t>
  </si>
  <si>
    <t>معدات نقل</t>
  </si>
  <si>
    <t>Vehicles of transport</t>
  </si>
  <si>
    <t>اجهزة بصرية وفتوغرافية وطبية وادوات موسيقية ولوازمها</t>
  </si>
  <si>
    <t>Photographic  medical  musical instruments &amp; parts</t>
  </si>
  <si>
    <t>سلع ومنتجات مختلفة</t>
  </si>
  <si>
    <t>Miscellaneous manufactured articles</t>
  </si>
  <si>
    <t>تحف فنية وقطع للمجموعات وقطع اثرية</t>
  </si>
  <si>
    <t>Pieces and antiques 'works of art  collectors</t>
  </si>
  <si>
    <t>أسلحة وذخائر واجزاؤها ولوازمها</t>
  </si>
  <si>
    <t>Arms and ammunition; parts &amp; accessories</t>
  </si>
  <si>
    <t xml:space="preserve">Table 3-1: Foreign Trade through RAK ports  </t>
  </si>
  <si>
    <t>Other Countries not classified</t>
  </si>
  <si>
    <t>دول أخرى غير مبوبة</t>
  </si>
  <si>
    <t>*According to the general trade system</t>
  </si>
  <si>
    <t xml:space="preserve">جدول 3-2: الواردات عبر منافذ رأس الخيمة حسب مجموعات الدول </t>
  </si>
  <si>
    <t>جدول 3-3: الصادرات عبر منافذ رأس الخيمة حسب مجموعات الدول</t>
  </si>
  <si>
    <t>Table 3-3: Exports through RAK ports by main country groups</t>
  </si>
  <si>
    <t xml:space="preserve">Table 3-2: Imports through RAK ports by main country groups </t>
  </si>
  <si>
    <t>جدول 3-4: إعادة التصدير عبر منافذ رأس الخيمة حسب مجموعات الدول</t>
  </si>
  <si>
    <t>Table 3-4: Re-Exports through RAK ports by main country groups</t>
  </si>
  <si>
    <t>جدول 3-5: الواردات عبر منافذ إمارة رأس الخيمة حسب أهم الشركاء</t>
  </si>
  <si>
    <t>Table 3-5: Imports through RAK ports by top partners</t>
  </si>
  <si>
    <t xml:space="preserve">جدول 3-6: الصادرات عبر منافذ إمارة رأس الخيمة حسب أهم الشركاء </t>
  </si>
  <si>
    <t xml:space="preserve">Table 3-6: Exports through RAK ports by top partners  </t>
  </si>
  <si>
    <t>جدول 3-7: إعادة التصدير عبر منافذ إمارة رأس الخيمة حسب أهم الشركاء</t>
  </si>
  <si>
    <t xml:space="preserve">Table 3-7: Re-Exports through RAK ports by top partners  </t>
  </si>
  <si>
    <t>Table 3-10: Re-Exports through RAK ports by harmonized system sections</t>
  </si>
  <si>
    <t>Table 3-9: Exports through RAK ports by harmonized system sections</t>
  </si>
  <si>
    <t xml:space="preserve">جدول 3-9: الصادرات عبر منافذ إمارة رأس الخيمة حسب نوع السلعة (أقسام النظام المنسق)  </t>
  </si>
  <si>
    <t>جدول 3-10: إعادة التصدير عبر منافذ إمارة رأس الخيمة حسب نوع السلعة (أقسام النظام المنسق)</t>
  </si>
  <si>
    <t xml:space="preserve">جدول 3-8: الواردات عبر منافذ إمارة رأس الخيمة حسب نوع السلعة (أقسام النظام المنسق)   </t>
  </si>
  <si>
    <t xml:space="preserve">Table 3-8: Imports through RAK ports by harmonized system sections </t>
  </si>
  <si>
    <t>المصدر: دائرة جمارك  رأس الخيمة</t>
  </si>
  <si>
    <t>Source: Ras Al Khaimah Customs Department</t>
  </si>
  <si>
    <t>روسبا</t>
  </si>
  <si>
    <t>البرازيل</t>
  </si>
  <si>
    <t>بلجيكا</t>
  </si>
  <si>
    <t>United States Of America</t>
  </si>
  <si>
    <t>United Kingdom Of Great Britain And Northern Ireland</t>
  </si>
  <si>
    <t>Brazil</t>
  </si>
  <si>
    <t>Belgium</t>
  </si>
  <si>
    <t>مالي</t>
  </si>
  <si>
    <t>باكستان</t>
  </si>
  <si>
    <t>ماليزيا</t>
  </si>
  <si>
    <t>سنغافورة</t>
  </si>
  <si>
    <t>Mali</t>
  </si>
  <si>
    <t>Pakistan</t>
  </si>
  <si>
    <t>Iran (Islamic Republic Of)</t>
  </si>
  <si>
    <t>Malaysia</t>
  </si>
  <si>
    <t>Singapore</t>
  </si>
  <si>
    <r>
      <t>Other Countries</t>
    </r>
    <r>
      <rPr>
        <sz val="11"/>
        <color rgb="FF595959"/>
        <rFont val="Arial"/>
        <family val="2"/>
      </rPr>
      <t xml:space="preserve"> </t>
    </r>
  </si>
  <si>
    <t>تشاد</t>
  </si>
  <si>
    <t>قيرغيزستان</t>
  </si>
  <si>
    <t>مالديف</t>
  </si>
  <si>
    <t>ملاوي</t>
  </si>
  <si>
    <t>الدنمارك</t>
  </si>
  <si>
    <t>Chad</t>
  </si>
  <si>
    <t>Kyrgyzstan</t>
  </si>
  <si>
    <t>Viet Nam</t>
  </si>
  <si>
    <t>Maldives</t>
  </si>
  <si>
    <t>Malawi</t>
  </si>
  <si>
    <t>Denmark</t>
  </si>
  <si>
    <t>Value in thousand AED</t>
  </si>
  <si>
    <t>2021-2015*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</si>
</sst>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2E74B5"/>
      <name val="Book Antiqua"/>
      <family val="1"/>
    </font>
    <font>
      <b/>
      <sz val="11"/>
      <color rgb="FF2E74B5"/>
      <name val="GE Dinar Two"/>
      <family val="1"/>
      <charset val="178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rgb="FF2E74B5"/>
      <name val="Sakkal Majalla"/>
    </font>
    <font>
      <sz val="11"/>
      <color rgb="FF2E74B5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b/>
      <sz val="11"/>
      <color rgb="FF2E74B5"/>
      <name val="Book Antiqua"/>
      <family val="1"/>
    </font>
    <font>
      <sz val="11"/>
      <color rgb="FF595959"/>
      <name val="Arial"/>
      <family val="2"/>
    </font>
    <font>
      <sz val="8"/>
      <color rgb="FF8496B0"/>
      <name val="Book Antiqua"/>
      <family val="1"/>
    </font>
    <font>
      <sz val="8"/>
      <color rgb="FF595959"/>
      <name val="Book Antiqua"/>
      <family val="1"/>
    </font>
    <font>
      <b/>
      <sz val="10"/>
      <color rgb="FF2E74B5"/>
      <name val="GE Dinar Two"/>
      <family val="1"/>
      <charset val="178"/>
    </font>
    <font>
      <b/>
      <sz val="12"/>
      <color rgb="FF2E74B5"/>
      <name val="Sakkal Majalla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rgb="FF2E74B5"/>
      </bottom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2E74B5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readingOrder="2"/>
    </xf>
    <xf numFmtId="0" fontId="7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 indent="2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 indent="2"/>
    </xf>
    <xf numFmtId="3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 readingOrder="2"/>
    </xf>
    <xf numFmtId="0" fontId="6" fillId="0" borderId="0" xfId="0" applyFont="1" applyAlignment="1">
      <alignment horizontal="left" vertical="center" wrapText="1" readingOrder="2"/>
    </xf>
    <xf numFmtId="0" fontId="7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 readingOrder="2"/>
    </xf>
    <xf numFmtId="0" fontId="8" fillId="0" borderId="1" xfId="0" applyFont="1" applyBorder="1" applyAlignment="1">
      <alignment horizontal="right" vertical="center" readingOrder="2"/>
    </xf>
    <xf numFmtId="0" fontId="8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vertical="center" wrapText="1"/>
    </xf>
    <xf numFmtId="3" fontId="9" fillId="0" borderId="0" xfId="0" applyNumberFormat="1" applyFont="1" applyAlignment="1">
      <alignment horizontal="right" vertical="center" readingOrder="1"/>
    </xf>
    <xf numFmtId="3" fontId="9" fillId="0" borderId="1" xfId="0" applyNumberFormat="1" applyFont="1" applyBorder="1" applyAlignment="1">
      <alignment horizontal="right" vertical="center" readingOrder="1"/>
    </xf>
    <xf numFmtId="0" fontId="9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right" vertical="center" readingOrder="1"/>
    </xf>
    <xf numFmtId="3" fontId="9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right" vertical="center" readingOrder="2"/>
    </xf>
    <xf numFmtId="0" fontId="6" fillId="0" borderId="0" xfId="0" applyFont="1" applyAlignment="1">
      <alignment horizontal="left" vertical="center" readingOrder="2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 readingOrder="2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 readingOrder="2"/>
    </xf>
    <xf numFmtId="0" fontId="10" fillId="0" borderId="1" xfId="0" applyFont="1" applyBorder="1" applyAlignment="1">
      <alignment horizontal="left" vertical="center" readingOrder="2"/>
    </xf>
    <xf numFmtId="0" fontId="9" fillId="0" borderId="0" xfId="0" applyFont="1" applyAlignment="1">
      <alignment horizontal="right" vertical="center" readingOrder="1"/>
    </xf>
    <xf numFmtId="0" fontId="7" fillId="0" borderId="1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0" fillId="0" borderId="0" xfId="0" applyAlignment="1">
      <alignment wrapText="1"/>
    </xf>
    <xf numFmtId="0" fontId="13" fillId="2" borderId="0" xfId="0" applyFont="1" applyFill="1" applyAlignment="1">
      <alignment vertical="center" wrapText="1"/>
    </xf>
    <xf numFmtId="0" fontId="10" fillId="0" borderId="5" xfId="0" applyFont="1" applyBorder="1" applyAlignment="1">
      <alignment horizontal="left" vertical="center" wrapText="1" readingOrder="2"/>
    </xf>
    <xf numFmtId="3" fontId="9" fillId="0" borderId="2" xfId="0" applyNumberFormat="1" applyFont="1" applyBorder="1" applyAlignment="1">
      <alignment horizontal="right" vertical="center" readingOrder="1"/>
    </xf>
    <xf numFmtId="3" fontId="9" fillId="0" borderId="5" xfId="0" applyNumberFormat="1" applyFont="1" applyBorder="1" applyAlignment="1">
      <alignment horizontal="right" vertical="center" readingOrder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1" fillId="0" borderId="0" xfId="0" applyFont="1" applyAlignment="1">
      <alignment horizontal="center" vertical="center" readingOrder="2"/>
    </xf>
    <xf numFmtId="0" fontId="8" fillId="0" borderId="5" xfId="0" applyFont="1" applyBorder="1" applyAlignment="1">
      <alignment horizontal="right" vertical="center" readingOrder="2"/>
    </xf>
    <xf numFmtId="0" fontId="10" fillId="0" borderId="5" xfId="0" applyFont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1" xfId="0" applyFont="1" applyBorder="1" applyAlignment="1">
      <alignment vertical="center" wrapText="1" readingOrder="1"/>
    </xf>
    <xf numFmtId="3" fontId="9" fillId="0" borderId="2" xfId="0" applyNumberFormat="1" applyFont="1" applyBorder="1" applyAlignment="1">
      <alignment vertical="center" readingOrder="1"/>
    </xf>
    <xf numFmtId="3" fontId="9" fillId="0" borderId="0" xfId="0" applyNumberFormat="1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3" fontId="9" fillId="0" borderId="5" xfId="0" applyNumberFormat="1" applyFont="1" applyBorder="1" applyAlignment="1">
      <alignment vertical="center" readingOrder="1"/>
    </xf>
    <xf numFmtId="0" fontId="14" fillId="2" borderId="0" xfId="0" applyFont="1" applyFill="1" applyAlignment="1">
      <alignment horizontal="left" vertical="center" readingOrder="2"/>
    </xf>
    <xf numFmtId="3" fontId="9" fillId="0" borderId="6" xfId="0" applyNumberFormat="1" applyFont="1" applyBorder="1" applyAlignment="1">
      <alignment horizontal="right" vertical="center" readingOrder="1"/>
    </xf>
    <xf numFmtId="0" fontId="10" fillId="0" borderId="6" xfId="0" applyFont="1" applyBorder="1" applyAlignment="1">
      <alignment vertical="center"/>
    </xf>
    <xf numFmtId="3" fontId="9" fillId="0" borderId="7" xfId="0" applyNumberFormat="1" applyFont="1" applyBorder="1" applyAlignment="1">
      <alignment horizontal="right" vertical="center" readingOrder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3" fontId="0" fillId="0" borderId="0" xfId="0" applyNumberFormat="1"/>
    <xf numFmtId="0" fontId="10" fillId="0" borderId="1" xfId="0" applyFont="1" applyBorder="1" applyAlignment="1">
      <alignment vertical="center" readingOrder="2"/>
    </xf>
    <xf numFmtId="3" fontId="9" fillId="0" borderId="2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readingOrder="1"/>
    </xf>
    <xf numFmtId="3" fontId="9" fillId="0" borderId="9" xfId="0" applyNumberFormat="1" applyFont="1" applyBorder="1" applyAlignment="1">
      <alignment horizontal="right" vertical="center" readingOrder="1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left" vertical="center" readingOrder="2"/>
    </xf>
    <xf numFmtId="0" fontId="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readingOrder="2"/>
    </xf>
    <xf numFmtId="0" fontId="5" fillId="2" borderId="3" xfId="0" applyFont="1" applyFill="1" applyBorder="1" applyAlignment="1">
      <alignment horizontal="left" vertical="center" readingOrder="2"/>
    </xf>
    <xf numFmtId="0" fontId="7" fillId="0" borderId="0" xfId="0" applyFont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center" readingOrder="2"/>
    </xf>
    <xf numFmtId="0" fontId="5" fillId="0" borderId="2" xfId="0" applyFont="1" applyBorder="1" applyAlignment="1">
      <alignment horizontal="left" vertical="center" readingOrder="1"/>
    </xf>
    <xf numFmtId="0" fontId="7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1" fillId="0" borderId="0" xfId="0" applyFont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rightToLeft="1" tabSelected="1" workbookViewId="0">
      <selection activeCell="B31" sqref="B31"/>
    </sheetView>
  </sheetViews>
  <sheetFormatPr defaultRowHeight="14.4"/>
  <cols>
    <col min="1" max="8" width="13.33203125" customWidth="1"/>
    <col min="9" max="9" width="14.5546875" bestFit="1" customWidth="1"/>
  </cols>
  <sheetData>
    <row r="1" spans="1:9" ht="18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>
      <c r="A2" s="81" t="s">
        <v>144</v>
      </c>
      <c r="B2" s="81"/>
      <c r="C2" s="81"/>
      <c r="D2" s="81"/>
      <c r="E2" s="81"/>
      <c r="F2" s="81"/>
      <c r="G2" s="81"/>
      <c r="H2" s="81"/>
      <c r="I2" s="81"/>
    </row>
    <row r="3" spans="1:9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9">
      <c r="A4" s="27"/>
      <c r="B4" s="27"/>
      <c r="C4" s="27"/>
      <c r="D4" s="27"/>
      <c r="E4" s="27"/>
      <c r="F4" s="27"/>
      <c r="G4" s="27"/>
      <c r="H4" s="27"/>
      <c r="I4" s="27"/>
    </row>
    <row r="5" spans="1:9">
      <c r="A5" s="2"/>
    </row>
    <row r="6" spans="1:9">
      <c r="A6" s="77" t="s">
        <v>1</v>
      </c>
      <c r="B6" s="77"/>
      <c r="C6" s="77"/>
      <c r="D6" s="78" t="s">
        <v>2</v>
      </c>
      <c r="E6" s="78"/>
      <c r="F6" s="78"/>
      <c r="G6" s="78"/>
      <c r="H6" s="78"/>
      <c r="I6" s="78"/>
    </row>
    <row r="7" spans="1:9" ht="17.399999999999999" thickBot="1">
      <c r="A7" s="3" t="s">
        <v>3</v>
      </c>
      <c r="B7" s="4">
        <v>2015</v>
      </c>
      <c r="C7" s="4">
        <v>2016</v>
      </c>
      <c r="D7" s="4">
        <v>2017</v>
      </c>
      <c r="E7" s="4">
        <v>2018</v>
      </c>
      <c r="F7" s="4">
        <v>2019</v>
      </c>
      <c r="G7" s="4">
        <v>2020</v>
      </c>
      <c r="H7" s="4">
        <v>2021</v>
      </c>
      <c r="I7" s="4" t="s">
        <v>4</v>
      </c>
    </row>
    <row r="8" spans="1:9" ht="16.8">
      <c r="A8" s="5" t="s">
        <v>5</v>
      </c>
      <c r="B8" s="74">
        <v>4867842</v>
      </c>
      <c r="C8" s="74">
        <v>5343207</v>
      </c>
      <c r="D8" s="74">
        <v>5411450</v>
      </c>
      <c r="E8" s="74">
        <v>4928870</v>
      </c>
      <c r="F8" s="74">
        <v>4887513</v>
      </c>
      <c r="G8" s="6">
        <v>5362387.4975500004</v>
      </c>
      <c r="H8" s="6">
        <v>5966961.7637099996</v>
      </c>
      <c r="I8" s="7" t="s">
        <v>6</v>
      </c>
    </row>
    <row r="9" spans="1:9" ht="16.8">
      <c r="A9" s="5" t="s">
        <v>7</v>
      </c>
      <c r="B9" s="6">
        <v>4901548</v>
      </c>
      <c r="C9" s="6">
        <v>5589478</v>
      </c>
      <c r="D9" s="6">
        <v>5871086</v>
      </c>
      <c r="E9" s="6">
        <v>7670993</v>
      </c>
      <c r="F9" s="6">
        <v>7853802</v>
      </c>
      <c r="G9" s="6">
        <v>8153659.0777899995</v>
      </c>
      <c r="H9" s="6">
        <v>9539086.8920000009</v>
      </c>
      <c r="I9" s="7" t="s">
        <v>8</v>
      </c>
    </row>
    <row r="10" spans="1:9" ht="16.8">
      <c r="A10" s="5" t="s">
        <v>9</v>
      </c>
      <c r="B10" s="6">
        <v>2828482</v>
      </c>
      <c r="C10" s="6">
        <v>2940266</v>
      </c>
      <c r="D10" s="6">
        <v>2189659</v>
      </c>
      <c r="E10" s="6">
        <v>1712534</v>
      </c>
      <c r="F10" s="6">
        <v>1469425</v>
      </c>
      <c r="G10" s="6">
        <v>1263966.9892599997</v>
      </c>
      <c r="H10" s="6">
        <v>1323565.3149999999</v>
      </c>
      <c r="I10" s="7" t="s">
        <v>10</v>
      </c>
    </row>
    <row r="11" spans="1:9" ht="16.8">
      <c r="A11" s="5" t="s">
        <v>11</v>
      </c>
      <c r="B11" s="6">
        <v>7730030</v>
      </c>
      <c r="C11" s="6">
        <v>8529743</v>
      </c>
      <c r="D11" s="6">
        <v>8060745</v>
      </c>
      <c r="E11" s="6">
        <v>9383527</v>
      </c>
      <c r="F11" s="6">
        <v>9323227</v>
      </c>
      <c r="G11" s="6">
        <v>9417626.0670499988</v>
      </c>
      <c r="H11" s="6">
        <v>10862652.207</v>
      </c>
      <c r="I11" s="7" t="s">
        <v>12</v>
      </c>
    </row>
    <row r="12" spans="1:9" ht="17.399999999999999" thickBot="1">
      <c r="A12" s="8" t="s">
        <v>13</v>
      </c>
      <c r="B12" s="9">
        <v>2862188</v>
      </c>
      <c r="C12" s="9">
        <v>3186536</v>
      </c>
      <c r="D12" s="9">
        <v>2649294</v>
      </c>
      <c r="E12" s="9">
        <v>4454657</v>
      </c>
      <c r="F12" s="9">
        <v>4435714</v>
      </c>
      <c r="G12" s="9">
        <v>4055238.5694999984</v>
      </c>
      <c r="H12" s="9">
        <v>4895690.4432900008</v>
      </c>
      <c r="I12" s="10" t="s">
        <v>14</v>
      </c>
    </row>
    <row r="13" spans="1:9" ht="16.5" customHeight="1">
      <c r="A13" s="77" t="s">
        <v>166</v>
      </c>
      <c r="B13" s="77"/>
      <c r="C13" s="77"/>
      <c r="D13" s="79" t="s">
        <v>167</v>
      </c>
      <c r="E13" s="79"/>
      <c r="F13" s="79"/>
      <c r="G13" s="79"/>
      <c r="H13" s="79"/>
      <c r="I13" s="79"/>
    </row>
    <row r="14" spans="1:9">
      <c r="A14" s="77" t="s">
        <v>15</v>
      </c>
      <c r="B14" s="77"/>
      <c r="C14" s="77"/>
      <c r="D14" s="79" t="s">
        <v>147</v>
      </c>
      <c r="E14" s="79"/>
      <c r="F14" s="79"/>
      <c r="G14" s="79"/>
      <c r="H14" s="79"/>
      <c r="I14" s="79"/>
    </row>
    <row r="15" spans="1:9">
      <c r="A15" s="11"/>
    </row>
  </sheetData>
  <mergeCells count="9">
    <mergeCell ref="A6:C6"/>
    <mergeCell ref="D6:I6"/>
    <mergeCell ref="A14:C14"/>
    <mergeCell ref="D14:I14"/>
    <mergeCell ref="A1:I1"/>
    <mergeCell ref="A2:I2"/>
    <mergeCell ref="A3:I3"/>
    <mergeCell ref="D13:I13"/>
    <mergeCell ref="A13:C13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1"/>
  <sheetViews>
    <sheetView rightToLeft="1" topLeftCell="E16" workbookViewId="0">
      <selection activeCell="I17" sqref="I17"/>
    </sheetView>
  </sheetViews>
  <sheetFormatPr defaultRowHeight="14.4"/>
  <cols>
    <col min="1" max="1" width="40.44140625" bestFit="1" customWidth="1"/>
    <col min="2" max="8" width="13" customWidth="1"/>
    <col min="9" max="9" width="45.88671875" bestFit="1" customWidth="1"/>
  </cols>
  <sheetData>
    <row r="1" spans="1:9" ht="18">
      <c r="A1" s="80" t="s">
        <v>163</v>
      </c>
      <c r="B1" s="80"/>
      <c r="C1" s="80"/>
      <c r="D1" s="80"/>
      <c r="E1" s="80"/>
      <c r="F1" s="80"/>
      <c r="G1" s="80"/>
      <c r="H1" s="80"/>
      <c r="I1" s="80"/>
    </row>
    <row r="2" spans="1:9">
      <c r="A2" s="81" t="s">
        <v>160</v>
      </c>
      <c r="B2" s="81"/>
      <c r="C2" s="81"/>
      <c r="D2" s="81"/>
      <c r="E2" s="81"/>
      <c r="F2" s="81"/>
      <c r="G2" s="81"/>
      <c r="H2" s="81"/>
      <c r="I2" s="81"/>
    </row>
    <row r="3" spans="1:9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9">
      <c r="A4" s="27"/>
    </row>
    <row r="5" spans="1:9">
      <c r="A5" s="12" t="s">
        <v>99</v>
      </c>
      <c r="B5" s="39"/>
      <c r="C5" s="39"/>
      <c r="D5" s="39"/>
      <c r="E5" s="39"/>
      <c r="F5" s="39"/>
      <c r="G5" s="39"/>
      <c r="H5" s="39"/>
      <c r="I5" s="65" t="s">
        <v>196</v>
      </c>
    </row>
    <row r="6" spans="1:9" ht="16.8">
      <c r="A6" s="29" t="s">
        <v>3</v>
      </c>
      <c r="B6" s="91">
        <v>2015</v>
      </c>
      <c r="C6" s="91">
        <v>2016</v>
      </c>
      <c r="D6" s="91">
        <v>2017</v>
      </c>
      <c r="E6" s="91">
        <v>2018</v>
      </c>
      <c r="F6" s="91">
        <v>2019</v>
      </c>
      <c r="G6" s="91">
        <v>2020</v>
      </c>
      <c r="H6" s="91">
        <v>2021</v>
      </c>
      <c r="I6" s="30" t="s">
        <v>4</v>
      </c>
    </row>
    <row r="7" spans="1:9" ht="17.399999999999999" thickBot="1">
      <c r="A7" s="31" t="s">
        <v>100</v>
      </c>
      <c r="B7" s="92"/>
      <c r="C7" s="92"/>
      <c r="D7" s="92"/>
      <c r="E7" s="92"/>
      <c r="F7" s="92"/>
      <c r="G7" s="92"/>
      <c r="H7" s="92"/>
      <c r="I7" s="36" t="s">
        <v>101</v>
      </c>
    </row>
    <row r="8" spans="1:9" ht="16.8">
      <c r="A8" s="43" t="s">
        <v>102</v>
      </c>
      <c r="B8" s="22">
        <v>4429</v>
      </c>
      <c r="C8" s="22">
        <v>6589</v>
      </c>
      <c r="D8" s="22">
        <v>26553</v>
      </c>
      <c r="E8" s="22">
        <v>52892</v>
      </c>
      <c r="F8" s="22">
        <v>58579</v>
      </c>
      <c r="G8" s="22">
        <v>30457.91</v>
      </c>
      <c r="H8" s="22">
        <v>21220.994999999999</v>
      </c>
      <c r="I8" s="59" t="s">
        <v>103</v>
      </c>
    </row>
    <row r="9" spans="1:9" ht="16.8">
      <c r="A9" s="43" t="s">
        <v>104</v>
      </c>
      <c r="B9" s="22">
        <v>14644</v>
      </c>
      <c r="C9" s="22">
        <v>20605</v>
      </c>
      <c r="D9" s="22">
        <v>44763</v>
      </c>
      <c r="E9" s="22">
        <v>46494</v>
      </c>
      <c r="F9" s="22">
        <v>28977</v>
      </c>
      <c r="G9" s="22">
        <v>32037.995350000001</v>
      </c>
      <c r="H9" s="22">
        <v>35696.212</v>
      </c>
      <c r="I9" s="59" t="s">
        <v>105</v>
      </c>
    </row>
    <row r="10" spans="1:9" ht="16.8">
      <c r="A10" s="43" t="s">
        <v>106</v>
      </c>
      <c r="B10" s="35">
        <v>17</v>
      </c>
      <c r="C10" s="35">
        <v>184</v>
      </c>
      <c r="D10" s="22">
        <v>1083</v>
      </c>
      <c r="E10" s="22">
        <v>1219</v>
      </c>
      <c r="F10" s="22">
        <v>1213</v>
      </c>
      <c r="G10" s="22">
        <v>1126.5440000000001</v>
      </c>
      <c r="H10" s="22">
        <v>1915.08</v>
      </c>
      <c r="I10" s="59" t="s">
        <v>107</v>
      </c>
    </row>
    <row r="11" spans="1:9" ht="16.8">
      <c r="A11" s="43" t="s">
        <v>108</v>
      </c>
      <c r="B11" s="22">
        <v>229599</v>
      </c>
      <c r="C11" s="22">
        <v>210926</v>
      </c>
      <c r="D11" s="22">
        <v>194965</v>
      </c>
      <c r="E11" s="22">
        <v>145454</v>
      </c>
      <c r="F11" s="22">
        <v>132115</v>
      </c>
      <c r="G11" s="22">
        <v>76900.357999999993</v>
      </c>
      <c r="H11" s="22">
        <v>116595.94</v>
      </c>
      <c r="I11" s="59" t="s">
        <v>109</v>
      </c>
    </row>
    <row r="12" spans="1:9" ht="16.8">
      <c r="A12" s="43" t="s">
        <v>110</v>
      </c>
      <c r="B12" s="22">
        <v>39018</v>
      </c>
      <c r="C12" s="22">
        <v>12301</v>
      </c>
      <c r="D12" s="22">
        <v>223057</v>
      </c>
      <c r="E12" s="22">
        <v>86401</v>
      </c>
      <c r="F12" s="22">
        <v>112321</v>
      </c>
      <c r="G12" s="22">
        <v>104820.037</v>
      </c>
      <c r="H12" s="22">
        <v>132984.68400000001</v>
      </c>
      <c r="I12" s="59" t="s">
        <v>111</v>
      </c>
    </row>
    <row r="13" spans="1:9" ht="16.8">
      <c r="A13" s="43" t="s">
        <v>112</v>
      </c>
      <c r="B13" s="22">
        <v>11242</v>
      </c>
      <c r="C13" s="22">
        <v>8747</v>
      </c>
      <c r="D13" s="22">
        <v>202033</v>
      </c>
      <c r="E13" s="22">
        <v>78140</v>
      </c>
      <c r="F13" s="22">
        <v>69763</v>
      </c>
      <c r="G13" s="22">
        <v>44657.814909999994</v>
      </c>
      <c r="H13" s="22">
        <v>68571.539000000004</v>
      </c>
      <c r="I13" s="59" t="s">
        <v>113</v>
      </c>
    </row>
    <row r="14" spans="1:9" ht="16.8">
      <c r="A14" s="43" t="s">
        <v>114</v>
      </c>
      <c r="B14" s="22">
        <v>14113</v>
      </c>
      <c r="C14" s="22">
        <v>22029</v>
      </c>
      <c r="D14" s="22">
        <v>32346</v>
      </c>
      <c r="E14" s="22">
        <v>37884</v>
      </c>
      <c r="F14" s="22">
        <v>58302</v>
      </c>
      <c r="G14" s="22">
        <v>18664.670999999998</v>
      </c>
      <c r="H14" s="22">
        <v>41831.197</v>
      </c>
      <c r="I14" s="59" t="s">
        <v>115</v>
      </c>
    </row>
    <row r="15" spans="1:9" ht="16.8">
      <c r="A15" s="43" t="s">
        <v>116</v>
      </c>
      <c r="B15" s="35">
        <v>727</v>
      </c>
      <c r="C15" s="35">
        <v>884</v>
      </c>
      <c r="D15" s="22">
        <v>2246</v>
      </c>
      <c r="E15" s="22">
        <v>1324</v>
      </c>
      <c r="F15" s="35">
        <v>799</v>
      </c>
      <c r="G15" s="22">
        <v>568.51499999999999</v>
      </c>
      <c r="H15" s="22">
        <v>775.94399999999996</v>
      </c>
      <c r="I15" s="59" t="s">
        <v>117</v>
      </c>
    </row>
    <row r="16" spans="1:9" ht="28.8">
      <c r="A16" s="43" t="s">
        <v>118</v>
      </c>
      <c r="B16" s="22">
        <v>4076</v>
      </c>
      <c r="C16" s="22">
        <v>21045</v>
      </c>
      <c r="D16" s="22">
        <v>24842</v>
      </c>
      <c r="E16" s="22">
        <v>18321</v>
      </c>
      <c r="F16" s="22">
        <v>23878</v>
      </c>
      <c r="G16" s="22">
        <v>19400.867999999999</v>
      </c>
      <c r="H16" s="22">
        <v>16917.080999999998</v>
      </c>
      <c r="I16" s="59" t="s">
        <v>119</v>
      </c>
    </row>
    <row r="17" spans="1:9" ht="16.8">
      <c r="A17" s="43" t="s">
        <v>120</v>
      </c>
      <c r="B17" s="22">
        <v>2919</v>
      </c>
      <c r="C17" s="22">
        <v>1198</v>
      </c>
      <c r="D17" s="22">
        <v>2275</v>
      </c>
      <c r="E17" s="22">
        <v>3497</v>
      </c>
      <c r="F17" s="22">
        <v>2790</v>
      </c>
      <c r="G17" s="22">
        <v>11689.456</v>
      </c>
      <c r="H17" s="22">
        <v>7343.7179999999998</v>
      </c>
      <c r="I17" s="59" t="s">
        <v>121</v>
      </c>
    </row>
    <row r="18" spans="1:9" ht="16.8">
      <c r="A18" s="43" t="s">
        <v>122</v>
      </c>
      <c r="B18" s="22">
        <v>82902</v>
      </c>
      <c r="C18" s="22">
        <v>54905</v>
      </c>
      <c r="D18" s="22">
        <v>61190</v>
      </c>
      <c r="E18" s="22">
        <v>72590</v>
      </c>
      <c r="F18" s="22">
        <v>74873</v>
      </c>
      <c r="G18" s="22">
        <v>36931.686999999998</v>
      </c>
      <c r="H18" s="22">
        <v>50361.436999999998</v>
      </c>
      <c r="I18" s="59" t="s">
        <v>123</v>
      </c>
    </row>
    <row r="19" spans="1:9" ht="16.8">
      <c r="A19" s="43" t="s">
        <v>124</v>
      </c>
      <c r="B19" s="22">
        <v>21510</v>
      </c>
      <c r="C19" s="22">
        <v>11875</v>
      </c>
      <c r="D19" s="22">
        <v>15847</v>
      </c>
      <c r="E19" s="22">
        <v>7721</v>
      </c>
      <c r="F19" s="22">
        <v>10938</v>
      </c>
      <c r="G19" s="22">
        <v>9263.2569999999996</v>
      </c>
      <c r="H19" s="22">
        <v>19687.595000000001</v>
      </c>
      <c r="I19" s="59" t="s">
        <v>125</v>
      </c>
    </row>
    <row r="20" spans="1:9" ht="28.8">
      <c r="A20" s="43" t="s">
        <v>126</v>
      </c>
      <c r="B20" s="22">
        <v>125880</v>
      </c>
      <c r="C20" s="22">
        <v>28640</v>
      </c>
      <c r="D20" s="22">
        <v>44693</v>
      </c>
      <c r="E20" s="22">
        <v>27681</v>
      </c>
      <c r="F20" s="22">
        <v>26981</v>
      </c>
      <c r="G20" s="22">
        <v>23412.330999999998</v>
      </c>
      <c r="H20" s="22">
        <v>18765.240000000002</v>
      </c>
      <c r="I20" s="59" t="s">
        <v>127</v>
      </c>
    </row>
    <row r="21" spans="1:9" ht="16.8">
      <c r="A21" s="43" t="s">
        <v>128</v>
      </c>
      <c r="B21" s="22">
        <v>113</v>
      </c>
      <c r="C21" s="22">
        <v>77</v>
      </c>
      <c r="D21" s="22">
        <v>13</v>
      </c>
      <c r="E21" s="22">
        <v>382</v>
      </c>
      <c r="F21" s="22">
        <v>240</v>
      </c>
      <c r="G21" s="22">
        <v>98.227000000000004</v>
      </c>
      <c r="H21" s="22">
        <v>133.56399999999999</v>
      </c>
      <c r="I21" s="59" t="s">
        <v>129</v>
      </c>
    </row>
    <row r="22" spans="1:9" ht="16.8">
      <c r="A22" s="43" t="s">
        <v>130</v>
      </c>
      <c r="B22" s="22">
        <v>1321914</v>
      </c>
      <c r="C22" s="22">
        <v>1373965</v>
      </c>
      <c r="D22" s="22">
        <v>235265</v>
      </c>
      <c r="E22" s="22">
        <v>222691</v>
      </c>
      <c r="F22" s="22">
        <v>142872</v>
      </c>
      <c r="G22" s="22">
        <v>172520.53899999999</v>
      </c>
      <c r="H22" s="22">
        <v>78110.907999999996</v>
      </c>
      <c r="I22" s="59" t="s">
        <v>131</v>
      </c>
    </row>
    <row r="23" spans="1:9" ht="28.8">
      <c r="A23" s="43" t="s">
        <v>132</v>
      </c>
      <c r="B23" s="22">
        <v>350819</v>
      </c>
      <c r="C23" s="22">
        <v>769871</v>
      </c>
      <c r="D23" s="22">
        <v>657230</v>
      </c>
      <c r="E23" s="22">
        <v>499367</v>
      </c>
      <c r="F23" s="22">
        <v>288557</v>
      </c>
      <c r="G23" s="22">
        <v>309660.75900000002</v>
      </c>
      <c r="H23" s="22">
        <v>265163.21000000002</v>
      </c>
      <c r="I23" s="59" t="s">
        <v>133</v>
      </c>
    </row>
    <row r="24" spans="1:9" ht="16.8">
      <c r="A24" s="43" t="s">
        <v>134</v>
      </c>
      <c r="B24" s="22">
        <v>588893</v>
      </c>
      <c r="C24" s="22">
        <v>317478</v>
      </c>
      <c r="D24" s="22">
        <v>291213</v>
      </c>
      <c r="E24" s="22">
        <v>367445</v>
      </c>
      <c r="F24" s="22">
        <v>383783</v>
      </c>
      <c r="G24" s="22">
        <v>345152.69799999997</v>
      </c>
      <c r="H24" s="22">
        <v>407611.75199999998</v>
      </c>
      <c r="I24" s="59" t="s">
        <v>135</v>
      </c>
    </row>
    <row r="25" spans="1:9" ht="28.8">
      <c r="A25" s="43" t="s">
        <v>136</v>
      </c>
      <c r="B25" s="22">
        <v>5523</v>
      </c>
      <c r="C25" s="22">
        <v>41053</v>
      </c>
      <c r="D25" s="22">
        <v>94403</v>
      </c>
      <c r="E25" s="22">
        <v>15455</v>
      </c>
      <c r="F25" s="22">
        <v>25378</v>
      </c>
      <c r="G25" s="22">
        <v>8773.4989999999998</v>
      </c>
      <c r="H25" s="22">
        <v>9434.0910000000003</v>
      </c>
      <c r="I25" s="59" t="s">
        <v>137</v>
      </c>
    </row>
    <row r="26" spans="1:9" ht="16.8">
      <c r="A26" s="43" t="s">
        <v>138</v>
      </c>
      <c r="B26" s="22">
        <v>9879</v>
      </c>
      <c r="C26" s="22">
        <v>36973</v>
      </c>
      <c r="D26" s="22">
        <v>30961</v>
      </c>
      <c r="E26" s="22">
        <v>25859</v>
      </c>
      <c r="F26" s="22">
        <v>26947</v>
      </c>
      <c r="G26" s="22">
        <v>10904.007</v>
      </c>
      <c r="H26" s="22">
        <v>19734.63</v>
      </c>
      <c r="I26" s="59" t="s">
        <v>139</v>
      </c>
    </row>
    <row r="27" spans="1:9" ht="16.8">
      <c r="A27" s="43" t="s">
        <v>140</v>
      </c>
      <c r="B27" s="35">
        <v>265</v>
      </c>
      <c r="C27" s="35">
        <v>921</v>
      </c>
      <c r="D27" s="35">
        <v>68</v>
      </c>
      <c r="E27" s="35">
        <v>173</v>
      </c>
      <c r="F27" s="35">
        <v>119</v>
      </c>
      <c r="G27" s="22">
        <v>837.54</v>
      </c>
      <c r="H27" s="22">
        <v>844.59100000000001</v>
      </c>
      <c r="I27" s="59" t="s">
        <v>141</v>
      </c>
    </row>
    <row r="28" spans="1:9" ht="17.399999999999999" thickBot="1">
      <c r="A28" s="20" t="s">
        <v>142</v>
      </c>
      <c r="B28" s="25" t="s">
        <v>35</v>
      </c>
      <c r="C28" s="25" t="s">
        <v>35</v>
      </c>
      <c r="D28" s="23">
        <v>4613</v>
      </c>
      <c r="E28" s="23">
        <v>1547</v>
      </c>
      <c r="F28" s="25" t="s">
        <v>35</v>
      </c>
      <c r="G28" s="66">
        <v>6088.2759999999998</v>
      </c>
      <c r="H28" s="66">
        <v>9865.9069999999992</v>
      </c>
      <c r="I28" s="60" t="s">
        <v>143</v>
      </c>
    </row>
    <row r="29" spans="1:9" ht="17.399999999999999" thickBot="1">
      <c r="A29" s="19" t="s">
        <v>32</v>
      </c>
      <c r="B29" s="23">
        <v>2828482</v>
      </c>
      <c r="C29" s="23">
        <v>2940266</v>
      </c>
      <c r="D29" s="23">
        <v>2189659</v>
      </c>
      <c r="E29" s="23">
        <v>1712534</v>
      </c>
      <c r="F29" s="23">
        <v>1469425</v>
      </c>
      <c r="G29" s="23">
        <f>SUM(G8:G28)</f>
        <v>1263966.9892600002</v>
      </c>
      <c r="H29" s="23">
        <v>1323565.3149999997</v>
      </c>
      <c r="I29" s="10" t="s">
        <v>33</v>
      </c>
    </row>
    <row r="30" spans="1:9" ht="16.5" customHeight="1">
      <c r="A30" s="77" t="s">
        <v>166</v>
      </c>
      <c r="B30" s="77"/>
      <c r="C30" s="77"/>
      <c r="D30" s="79" t="s">
        <v>167</v>
      </c>
      <c r="E30" s="79"/>
      <c r="F30" s="79"/>
      <c r="G30" s="79"/>
      <c r="H30" s="79"/>
      <c r="I30" s="79"/>
    </row>
    <row r="31" spans="1:9">
      <c r="A31" s="77" t="s">
        <v>15</v>
      </c>
      <c r="B31" s="77"/>
      <c r="C31" s="77"/>
      <c r="D31" s="79" t="s">
        <v>147</v>
      </c>
      <c r="E31" s="79"/>
      <c r="F31" s="79"/>
      <c r="G31" s="79"/>
      <c r="H31" s="79"/>
      <c r="I31" s="79"/>
    </row>
  </sheetData>
  <mergeCells count="14">
    <mergeCell ref="A1:I1"/>
    <mergeCell ref="A2:I2"/>
    <mergeCell ref="A30:C30"/>
    <mergeCell ref="D30:I30"/>
    <mergeCell ref="A31:C31"/>
    <mergeCell ref="D31:I31"/>
    <mergeCell ref="A3:I3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rightToLeft="1" topLeftCell="C1" workbookViewId="0">
      <selection activeCell="G17" sqref="G17"/>
    </sheetView>
  </sheetViews>
  <sheetFormatPr defaultRowHeight="14.4"/>
  <cols>
    <col min="1" max="1" width="17" bestFit="1" customWidth="1"/>
    <col min="2" max="5" width="16.5546875" customWidth="1"/>
    <col min="6" max="8" width="13.5546875" customWidth="1"/>
    <col min="9" max="9" width="30" bestFit="1" customWidth="1"/>
  </cols>
  <sheetData>
    <row r="1" spans="1:9" ht="18">
      <c r="A1" s="80" t="s">
        <v>148</v>
      </c>
      <c r="B1" s="80"/>
      <c r="C1" s="80"/>
      <c r="D1" s="80"/>
      <c r="E1" s="80"/>
      <c r="F1" s="80"/>
      <c r="G1" s="80"/>
      <c r="H1" s="80"/>
      <c r="I1" s="80"/>
    </row>
    <row r="2" spans="1:9">
      <c r="A2" s="82" t="s">
        <v>151</v>
      </c>
      <c r="B2" s="82"/>
      <c r="C2" s="82"/>
      <c r="D2" s="82"/>
      <c r="E2" s="82"/>
      <c r="F2" s="82"/>
      <c r="G2" s="82"/>
      <c r="H2" s="82"/>
      <c r="I2" s="82"/>
    </row>
    <row r="3" spans="1:9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9">
      <c r="A4" s="27"/>
      <c r="B4" s="27"/>
      <c r="C4" s="27"/>
      <c r="D4" s="27"/>
      <c r="E4" s="27"/>
      <c r="F4" s="27"/>
      <c r="G4" s="27"/>
      <c r="H4" s="27"/>
      <c r="I4" s="27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85" t="s">
        <v>1</v>
      </c>
      <c r="B6" s="85"/>
      <c r="C6" s="85"/>
      <c r="D6" s="86" t="s">
        <v>2</v>
      </c>
      <c r="E6" s="86"/>
      <c r="F6" s="86"/>
      <c r="G6" s="86"/>
      <c r="H6" s="86"/>
      <c r="I6" s="86"/>
    </row>
    <row r="7" spans="1:9" ht="16.8">
      <c r="A7" s="13" t="s">
        <v>3</v>
      </c>
      <c r="B7" s="83">
        <v>2015</v>
      </c>
      <c r="C7" s="83">
        <v>2016</v>
      </c>
      <c r="D7" s="83">
        <v>2017</v>
      </c>
      <c r="E7" s="83">
        <v>2018</v>
      </c>
      <c r="F7" s="83">
        <v>2019</v>
      </c>
      <c r="G7" s="83">
        <v>2020</v>
      </c>
      <c r="H7" s="83">
        <v>2021</v>
      </c>
      <c r="I7" s="14" t="s">
        <v>4</v>
      </c>
    </row>
    <row r="8" spans="1:9" ht="17.399999999999999" thickBot="1">
      <c r="A8" s="15" t="s">
        <v>16</v>
      </c>
      <c r="B8" s="84"/>
      <c r="C8" s="84"/>
      <c r="D8" s="84"/>
      <c r="E8" s="84"/>
      <c r="F8" s="84"/>
      <c r="G8" s="84"/>
      <c r="H8" s="84"/>
      <c r="I8" s="16" t="s">
        <v>17</v>
      </c>
    </row>
    <row r="9" spans="1:9" ht="16.8">
      <c r="A9" s="17" t="s">
        <v>18</v>
      </c>
      <c r="B9" s="22">
        <v>262576</v>
      </c>
      <c r="C9" s="22">
        <v>422180</v>
      </c>
      <c r="D9" s="22">
        <v>537611</v>
      </c>
      <c r="E9" s="22">
        <v>372302</v>
      </c>
      <c r="F9" s="22">
        <v>240190</v>
      </c>
      <c r="G9" s="22">
        <v>175946.32055</v>
      </c>
      <c r="H9" s="22">
        <v>200011.01371</v>
      </c>
      <c r="I9" s="7" t="s">
        <v>19</v>
      </c>
    </row>
    <row r="10" spans="1:9" ht="16.8">
      <c r="A10" s="17" t="s">
        <v>20</v>
      </c>
      <c r="B10" s="22">
        <v>28962</v>
      </c>
      <c r="C10" s="22">
        <v>21401</v>
      </c>
      <c r="D10" s="22">
        <v>40632</v>
      </c>
      <c r="E10" s="22">
        <v>60393</v>
      </c>
      <c r="F10" s="22">
        <v>173971</v>
      </c>
      <c r="G10" s="22">
        <v>96125.756999999998</v>
      </c>
      <c r="H10" s="22">
        <v>140838.82199999999</v>
      </c>
      <c r="I10" s="7" t="s">
        <v>21</v>
      </c>
    </row>
    <row r="11" spans="1:9" ht="16.8">
      <c r="A11" s="17" t="s">
        <v>22</v>
      </c>
      <c r="B11" s="22">
        <v>2168536</v>
      </c>
      <c r="C11" s="22">
        <v>2654454</v>
      </c>
      <c r="D11" s="22">
        <v>2191646</v>
      </c>
      <c r="E11" s="22">
        <v>2066583</v>
      </c>
      <c r="F11" s="22">
        <v>2153777</v>
      </c>
      <c r="G11" s="22">
        <v>1835080.3060000001</v>
      </c>
      <c r="H11" s="22">
        <v>2194644.148</v>
      </c>
      <c r="I11" s="7" t="s">
        <v>23</v>
      </c>
    </row>
    <row r="12" spans="1:9" ht="16.8">
      <c r="A12" s="17" t="s">
        <v>24</v>
      </c>
      <c r="B12" s="22">
        <v>555815</v>
      </c>
      <c r="C12" s="22">
        <v>519788</v>
      </c>
      <c r="D12" s="22">
        <v>711395</v>
      </c>
      <c r="E12" s="22">
        <v>638043</v>
      </c>
      <c r="F12" s="22">
        <v>436956</v>
      </c>
      <c r="G12" s="22">
        <v>424791.40899999999</v>
      </c>
      <c r="H12" s="22">
        <v>376678.88799999998</v>
      </c>
      <c r="I12" s="7" t="s">
        <v>25</v>
      </c>
    </row>
    <row r="13" spans="1:9" ht="16.8">
      <c r="A13" s="17" t="s">
        <v>26</v>
      </c>
      <c r="B13" s="22">
        <v>1208834</v>
      </c>
      <c r="C13" s="22">
        <v>1160993</v>
      </c>
      <c r="D13" s="22">
        <v>1351694</v>
      </c>
      <c r="E13" s="22">
        <v>1135986</v>
      </c>
      <c r="F13" s="22">
        <v>1269258</v>
      </c>
      <c r="G13" s="22">
        <v>2060954.7279999999</v>
      </c>
      <c r="H13" s="22">
        <v>1599905.398</v>
      </c>
      <c r="I13" s="7" t="s">
        <v>27</v>
      </c>
    </row>
    <row r="14" spans="1:9" ht="16.8">
      <c r="A14" s="17" t="s">
        <v>28</v>
      </c>
      <c r="B14" s="22">
        <v>596162</v>
      </c>
      <c r="C14" s="22">
        <v>535201</v>
      </c>
      <c r="D14" s="22">
        <v>548455</v>
      </c>
      <c r="E14" s="22">
        <v>566174</v>
      </c>
      <c r="F14" s="22">
        <v>553536</v>
      </c>
      <c r="G14" s="22">
        <v>706021.09400000004</v>
      </c>
      <c r="H14" s="22">
        <v>752594.30500000005</v>
      </c>
      <c r="I14" s="7" t="s">
        <v>29</v>
      </c>
    </row>
    <row r="15" spans="1:9" ht="16.8">
      <c r="A15" s="17" t="s">
        <v>30</v>
      </c>
      <c r="B15" s="22">
        <v>46956</v>
      </c>
      <c r="C15" s="22">
        <v>29189</v>
      </c>
      <c r="D15" s="22">
        <v>30017</v>
      </c>
      <c r="E15" s="22">
        <v>89390</v>
      </c>
      <c r="F15" s="22">
        <v>59825</v>
      </c>
      <c r="G15" s="22">
        <v>63439.372000000003</v>
      </c>
      <c r="H15" s="22">
        <v>700971.84400000004</v>
      </c>
      <c r="I15" s="7" t="s">
        <v>31</v>
      </c>
    </row>
    <row r="16" spans="1:9" ht="17.399999999999999" thickBot="1">
      <c r="A16" s="19" t="s">
        <v>146</v>
      </c>
      <c r="B16" s="23" t="s">
        <v>35</v>
      </c>
      <c r="C16" s="23" t="s">
        <v>35</v>
      </c>
      <c r="D16" s="23" t="s">
        <v>35</v>
      </c>
      <c r="E16" s="66" t="s">
        <v>35</v>
      </c>
      <c r="F16" s="66" t="s">
        <v>35</v>
      </c>
      <c r="G16" s="66">
        <v>28.510999999999999</v>
      </c>
      <c r="H16" s="66">
        <v>1317.345</v>
      </c>
      <c r="I16" s="67" t="s">
        <v>145</v>
      </c>
    </row>
    <row r="17" spans="1:9" ht="17.399999999999999" thickBot="1">
      <c r="A17" s="20" t="s">
        <v>32</v>
      </c>
      <c r="B17" s="23">
        <v>4867842</v>
      </c>
      <c r="C17" s="23">
        <v>5343207</v>
      </c>
      <c r="D17" s="23">
        <v>5411450</v>
      </c>
      <c r="E17" s="23">
        <v>4928870</v>
      </c>
      <c r="F17" s="23">
        <v>4887513</v>
      </c>
      <c r="G17" s="23">
        <v>5362387.4975500004</v>
      </c>
      <c r="H17" s="23">
        <v>5966961.7637100006</v>
      </c>
      <c r="I17" s="21" t="s">
        <v>33</v>
      </c>
    </row>
    <row r="18" spans="1:9" ht="16.5" customHeight="1">
      <c r="A18" s="77" t="s">
        <v>166</v>
      </c>
      <c r="B18" s="77"/>
      <c r="C18" s="77"/>
      <c r="D18" s="79" t="s">
        <v>167</v>
      </c>
      <c r="E18" s="79"/>
      <c r="F18" s="79"/>
      <c r="G18" s="79"/>
      <c r="H18" s="79"/>
      <c r="I18" s="79"/>
    </row>
    <row r="19" spans="1:9">
      <c r="A19" s="77" t="s">
        <v>15</v>
      </c>
      <c r="B19" s="77"/>
      <c r="C19" s="77"/>
      <c r="D19" s="79" t="s">
        <v>147</v>
      </c>
      <c r="E19" s="79"/>
      <c r="F19" s="79"/>
      <c r="G19" s="79"/>
      <c r="H19" s="79"/>
      <c r="I19" s="79"/>
    </row>
    <row r="21" spans="1:9">
      <c r="G21" s="72"/>
    </row>
  </sheetData>
  <mergeCells count="16">
    <mergeCell ref="A1:I1"/>
    <mergeCell ref="A2:I2"/>
    <mergeCell ref="A19:C19"/>
    <mergeCell ref="D19:I19"/>
    <mergeCell ref="A18:C18"/>
    <mergeCell ref="D18:I18"/>
    <mergeCell ref="A3:I3"/>
    <mergeCell ref="F7:F8"/>
    <mergeCell ref="E7:E8"/>
    <mergeCell ref="D7:D8"/>
    <mergeCell ref="G7:G8"/>
    <mergeCell ref="C7:C8"/>
    <mergeCell ref="B7:B8"/>
    <mergeCell ref="A6:C6"/>
    <mergeCell ref="D6:I6"/>
    <mergeCell ref="H7:H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rightToLeft="1" topLeftCell="E7" workbookViewId="0">
      <selection activeCell="G36" sqref="G36"/>
    </sheetView>
  </sheetViews>
  <sheetFormatPr defaultRowHeight="14.4"/>
  <cols>
    <col min="1" max="8" width="21.33203125" customWidth="1"/>
    <col min="9" max="9" width="23.5546875" bestFit="1" customWidth="1"/>
  </cols>
  <sheetData>
    <row r="1" spans="1:9" ht="18">
      <c r="A1" s="80" t="s">
        <v>149</v>
      </c>
      <c r="B1" s="80"/>
      <c r="C1" s="80"/>
      <c r="D1" s="80"/>
      <c r="E1" s="80"/>
      <c r="F1" s="80"/>
      <c r="G1" s="80"/>
      <c r="H1" s="80"/>
      <c r="I1" s="80"/>
    </row>
    <row r="2" spans="1:9">
      <c r="A2" s="82" t="s">
        <v>150</v>
      </c>
      <c r="B2" s="82"/>
      <c r="C2" s="82"/>
      <c r="D2" s="82"/>
      <c r="E2" s="82"/>
      <c r="F2" s="82"/>
      <c r="G2" s="82"/>
      <c r="H2" s="82"/>
      <c r="I2" s="82"/>
    </row>
    <row r="3" spans="1:9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9">
      <c r="A4" s="27"/>
      <c r="B4" s="27"/>
      <c r="C4" s="27"/>
      <c r="D4" s="27"/>
      <c r="E4" s="27"/>
      <c r="F4" s="27"/>
      <c r="G4" s="27"/>
      <c r="H4" s="27"/>
      <c r="I4" s="27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85" t="s">
        <v>1</v>
      </c>
      <c r="B6" s="85"/>
      <c r="C6" s="85"/>
      <c r="D6" s="86" t="s">
        <v>2</v>
      </c>
      <c r="E6" s="86"/>
      <c r="F6" s="86"/>
      <c r="G6" s="86"/>
      <c r="H6" s="86"/>
      <c r="I6" s="86"/>
    </row>
    <row r="7" spans="1:9" ht="16.8">
      <c r="A7" s="13" t="s">
        <v>3</v>
      </c>
      <c r="B7" s="83">
        <v>2015</v>
      </c>
      <c r="C7" s="83">
        <v>2016</v>
      </c>
      <c r="D7" s="83">
        <v>2017</v>
      </c>
      <c r="E7" s="83">
        <v>2018</v>
      </c>
      <c r="F7" s="83">
        <v>2019</v>
      </c>
      <c r="G7" s="83">
        <v>2020</v>
      </c>
      <c r="H7" s="83">
        <v>2021</v>
      </c>
      <c r="I7" s="14" t="s">
        <v>4</v>
      </c>
    </row>
    <row r="8" spans="1:9" ht="33.75" customHeight="1" thickBot="1">
      <c r="A8" s="15" t="s">
        <v>16</v>
      </c>
      <c r="B8" s="84"/>
      <c r="C8" s="84"/>
      <c r="D8" s="84"/>
      <c r="E8" s="84"/>
      <c r="F8" s="84"/>
      <c r="G8" s="84"/>
      <c r="H8" s="84"/>
      <c r="I8" s="16" t="s">
        <v>17</v>
      </c>
    </row>
    <row r="9" spans="1:9" ht="16.8">
      <c r="A9" s="17" t="s">
        <v>18</v>
      </c>
      <c r="B9" s="22">
        <v>2633143</v>
      </c>
      <c r="C9" s="22">
        <v>2820472</v>
      </c>
      <c r="D9" s="22">
        <v>2679415</v>
      </c>
      <c r="E9" s="22">
        <v>2896720</v>
      </c>
      <c r="F9" s="22">
        <v>3000139</v>
      </c>
      <c r="G9" s="22">
        <v>1548193.507</v>
      </c>
      <c r="H9" s="22">
        <v>2051431.0830000001</v>
      </c>
      <c r="I9" s="7" t="s">
        <v>19</v>
      </c>
    </row>
    <row r="10" spans="1:9" ht="16.8">
      <c r="A10" s="17" t="s">
        <v>20</v>
      </c>
      <c r="B10" s="22">
        <v>899904</v>
      </c>
      <c r="C10" s="22">
        <v>1360482</v>
      </c>
      <c r="D10" s="22">
        <v>1564986</v>
      </c>
      <c r="E10" s="22">
        <v>2255248</v>
      </c>
      <c r="F10" s="22">
        <v>1627312</v>
      </c>
      <c r="G10" s="22">
        <v>1956896.5149999999</v>
      </c>
      <c r="H10" s="22">
        <v>1904381.14</v>
      </c>
      <c r="I10" s="7" t="s">
        <v>21</v>
      </c>
    </row>
    <row r="11" spans="1:9" ht="16.8">
      <c r="A11" s="17" t="s">
        <v>22</v>
      </c>
      <c r="B11" s="22">
        <v>763533</v>
      </c>
      <c r="C11" s="22">
        <v>872165</v>
      </c>
      <c r="D11" s="22">
        <v>1197906</v>
      </c>
      <c r="E11" s="22">
        <v>1715687</v>
      </c>
      <c r="F11" s="22">
        <v>2148179</v>
      </c>
      <c r="G11" s="22">
        <v>2691734.8250000002</v>
      </c>
      <c r="H11" s="22">
        <v>3645633.2659999998</v>
      </c>
      <c r="I11" s="7" t="s">
        <v>23</v>
      </c>
    </row>
    <row r="12" spans="1:9" ht="16.8">
      <c r="A12" s="17" t="s">
        <v>24</v>
      </c>
      <c r="B12" s="22">
        <v>380353</v>
      </c>
      <c r="C12" s="22">
        <v>247676</v>
      </c>
      <c r="D12" s="22">
        <v>189612</v>
      </c>
      <c r="E12" s="22">
        <v>304783</v>
      </c>
      <c r="F12" s="22">
        <v>372529</v>
      </c>
      <c r="G12" s="22">
        <v>896335.75878999999</v>
      </c>
      <c r="H12" s="22">
        <v>675091.60900000005</v>
      </c>
      <c r="I12" s="7" t="s">
        <v>25</v>
      </c>
    </row>
    <row r="13" spans="1:9" ht="16.8">
      <c r="A13" s="17" t="s">
        <v>26</v>
      </c>
      <c r="B13" s="22">
        <v>147708</v>
      </c>
      <c r="C13" s="22">
        <v>192748</v>
      </c>
      <c r="D13" s="22">
        <v>177403</v>
      </c>
      <c r="E13" s="22">
        <v>389678</v>
      </c>
      <c r="F13" s="22">
        <v>482127</v>
      </c>
      <c r="G13" s="22">
        <v>582368.96600000001</v>
      </c>
      <c r="H13" s="22">
        <v>762353.46200000006</v>
      </c>
      <c r="I13" s="7" t="s">
        <v>27</v>
      </c>
    </row>
    <row r="14" spans="1:9" ht="16.8">
      <c r="A14" s="17" t="s">
        <v>28</v>
      </c>
      <c r="B14" s="22">
        <v>66855</v>
      </c>
      <c r="C14" s="22">
        <v>90393</v>
      </c>
      <c r="D14" s="22">
        <v>58959</v>
      </c>
      <c r="E14" s="22">
        <v>97467</v>
      </c>
      <c r="F14" s="22">
        <v>177778</v>
      </c>
      <c r="G14" s="22">
        <v>415763.6</v>
      </c>
      <c r="H14" s="22">
        <v>458751.57900000003</v>
      </c>
      <c r="I14" s="7" t="s">
        <v>29</v>
      </c>
    </row>
    <row r="15" spans="1:9" ht="16.8">
      <c r="A15" s="17" t="s">
        <v>30</v>
      </c>
      <c r="B15" s="22">
        <v>10007</v>
      </c>
      <c r="C15" s="22">
        <v>5541</v>
      </c>
      <c r="D15" s="22">
        <v>2805</v>
      </c>
      <c r="E15" s="22">
        <v>11410</v>
      </c>
      <c r="F15" s="22">
        <v>45739</v>
      </c>
      <c r="G15" s="22">
        <v>62365.906000000003</v>
      </c>
      <c r="H15" s="22">
        <v>39481.22</v>
      </c>
      <c r="I15" s="7" t="s">
        <v>31</v>
      </c>
    </row>
    <row r="16" spans="1:9" ht="17.399999999999999" thickBot="1">
      <c r="A16" s="19" t="s">
        <v>34</v>
      </c>
      <c r="B16" s="25">
        <v>44</v>
      </c>
      <c r="C16" s="25" t="s">
        <v>35</v>
      </c>
      <c r="D16" s="25" t="s">
        <v>35</v>
      </c>
      <c r="E16" s="25" t="s">
        <v>35</v>
      </c>
      <c r="F16" s="25" t="s">
        <v>35</v>
      </c>
      <c r="G16" s="25">
        <v>0</v>
      </c>
      <c r="H16" s="25">
        <v>1963.5329999999999</v>
      </c>
      <c r="I16" s="10" t="s">
        <v>36</v>
      </c>
    </row>
    <row r="17" spans="1:9" ht="17.399999999999999" thickBot="1">
      <c r="A17" s="20" t="s">
        <v>32</v>
      </c>
      <c r="B17" s="23">
        <v>4901548</v>
      </c>
      <c r="C17" s="23">
        <v>5589478</v>
      </c>
      <c r="D17" s="23">
        <v>5871086</v>
      </c>
      <c r="E17" s="23">
        <v>7670993</v>
      </c>
      <c r="F17" s="23">
        <v>7853802</v>
      </c>
      <c r="G17" s="23">
        <v>8153659.0777899995</v>
      </c>
      <c r="H17" s="23">
        <v>9539086.8920000009</v>
      </c>
      <c r="I17" s="21" t="s">
        <v>33</v>
      </c>
    </row>
    <row r="18" spans="1:9" ht="16.5" customHeight="1">
      <c r="A18" s="77" t="s">
        <v>166</v>
      </c>
      <c r="B18" s="77"/>
      <c r="C18" s="77"/>
      <c r="D18" s="79" t="s">
        <v>167</v>
      </c>
      <c r="E18" s="79"/>
      <c r="F18" s="79"/>
      <c r="G18" s="79"/>
      <c r="H18" s="79"/>
      <c r="I18" s="79"/>
    </row>
    <row r="19" spans="1:9">
      <c r="A19" s="77" t="s">
        <v>15</v>
      </c>
      <c r="B19" s="77"/>
      <c r="C19" s="77"/>
      <c r="D19" s="79" t="s">
        <v>147</v>
      </c>
      <c r="E19" s="79"/>
      <c r="F19" s="79"/>
      <c r="G19" s="79"/>
      <c r="H19" s="79"/>
      <c r="I19" s="79"/>
    </row>
  </sheetData>
  <mergeCells count="16">
    <mergeCell ref="A1:I1"/>
    <mergeCell ref="A2:I2"/>
    <mergeCell ref="A19:C19"/>
    <mergeCell ref="D19:I19"/>
    <mergeCell ref="A18:C18"/>
    <mergeCell ref="D18:I18"/>
    <mergeCell ref="A3:I3"/>
    <mergeCell ref="B7:B8"/>
    <mergeCell ref="C7:C8"/>
    <mergeCell ref="D7:D8"/>
    <mergeCell ref="G7:G8"/>
    <mergeCell ref="E7:E8"/>
    <mergeCell ref="F7:F8"/>
    <mergeCell ref="A6:C6"/>
    <mergeCell ref="D6:I6"/>
    <mergeCell ref="H7:H8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5"/>
  <sheetViews>
    <sheetView rightToLeft="1" topLeftCell="E1" workbookViewId="0">
      <selection activeCell="H31" sqref="H31"/>
    </sheetView>
  </sheetViews>
  <sheetFormatPr defaultRowHeight="14.4"/>
  <cols>
    <col min="1" max="8" width="17.88671875" customWidth="1"/>
    <col min="9" max="9" width="21.88671875" customWidth="1"/>
    <col min="19" max="19" width="10" bestFit="1" customWidth="1"/>
  </cols>
  <sheetData>
    <row r="1" spans="1:17" ht="18">
      <c r="A1" s="80" t="s">
        <v>152</v>
      </c>
      <c r="B1" s="80"/>
      <c r="C1" s="80"/>
      <c r="D1" s="80"/>
      <c r="E1" s="80"/>
      <c r="F1" s="80"/>
      <c r="G1" s="80"/>
      <c r="H1" s="80"/>
      <c r="I1" s="80"/>
    </row>
    <row r="2" spans="1:17">
      <c r="A2" s="81" t="s">
        <v>153</v>
      </c>
      <c r="B2" s="81"/>
      <c r="C2" s="81"/>
      <c r="D2" s="81"/>
      <c r="E2" s="81"/>
      <c r="F2" s="81"/>
      <c r="G2" s="81"/>
      <c r="H2" s="81"/>
      <c r="I2" s="81"/>
    </row>
    <row r="3" spans="1:17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17">
      <c r="A4" s="27"/>
      <c r="B4" s="27"/>
      <c r="C4" s="27"/>
      <c r="D4" s="27"/>
      <c r="E4" s="27"/>
      <c r="F4" s="27"/>
      <c r="G4" s="27"/>
      <c r="H4" s="27"/>
      <c r="I4" s="27"/>
    </row>
    <row r="5" spans="1:17">
      <c r="A5" s="1"/>
      <c r="B5" s="1"/>
      <c r="C5" s="1"/>
      <c r="D5" s="1"/>
      <c r="E5" s="1"/>
      <c r="F5" s="1"/>
      <c r="G5" s="1"/>
      <c r="H5" s="1"/>
      <c r="I5" s="1"/>
    </row>
    <row r="6" spans="1:17">
      <c r="A6" s="85" t="s">
        <v>1</v>
      </c>
      <c r="B6" s="85"/>
      <c r="C6" s="85"/>
      <c r="D6" s="86" t="s">
        <v>2</v>
      </c>
      <c r="E6" s="86"/>
      <c r="F6" s="86"/>
      <c r="G6" s="86"/>
      <c r="H6" s="86"/>
      <c r="I6" s="86"/>
    </row>
    <row r="7" spans="1:17" ht="16.8">
      <c r="A7" s="13" t="s">
        <v>3</v>
      </c>
      <c r="B7" s="87">
        <v>2015</v>
      </c>
      <c r="C7" s="87">
        <v>2016</v>
      </c>
      <c r="D7" s="87">
        <v>2017</v>
      </c>
      <c r="E7" s="87">
        <v>2018</v>
      </c>
      <c r="F7" s="87">
        <v>2019</v>
      </c>
      <c r="G7" s="87">
        <v>2020</v>
      </c>
      <c r="H7" s="87">
        <v>2021</v>
      </c>
      <c r="I7" s="14" t="s">
        <v>4</v>
      </c>
    </row>
    <row r="8" spans="1:17" ht="17.399999999999999" thickBot="1">
      <c r="A8" s="15" t="s">
        <v>16</v>
      </c>
      <c r="B8" s="88"/>
      <c r="C8" s="88"/>
      <c r="D8" s="88"/>
      <c r="E8" s="88"/>
      <c r="F8" s="88"/>
      <c r="G8" s="88"/>
      <c r="H8" s="88"/>
      <c r="I8" s="16" t="s">
        <v>17</v>
      </c>
      <c r="Q8" s="72"/>
    </row>
    <row r="9" spans="1:17" ht="16.8">
      <c r="A9" s="17" t="s">
        <v>18</v>
      </c>
      <c r="B9" s="18">
        <v>1179265</v>
      </c>
      <c r="C9" s="22">
        <v>1378770</v>
      </c>
      <c r="D9" s="22">
        <v>1614825</v>
      </c>
      <c r="E9" s="22">
        <v>879806</v>
      </c>
      <c r="F9" s="22">
        <v>868173</v>
      </c>
      <c r="G9" s="22">
        <v>641816.22025999997</v>
      </c>
      <c r="H9" s="22">
        <v>728802.25300000003</v>
      </c>
      <c r="I9" s="7" t="s">
        <v>19</v>
      </c>
    </row>
    <row r="10" spans="1:17" ht="16.8">
      <c r="A10" s="17" t="s">
        <v>20</v>
      </c>
      <c r="B10" s="18">
        <v>223315</v>
      </c>
      <c r="C10" s="22">
        <v>101798</v>
      </c>
      <c r="D10" s="22">
        <v>165353</v>
      </c>
      <c r="E10" s="22">
        <v>431785</v>
      </c>
      <c r="F10" s="22">
        <v>240036</v>
      </c>
      <c r="G10" s="22">
        <v>200315.21799999999</v>
      </c>
      <c r="H10" s="22">
        <v>98040.081000000006</v>
      </c>
      <c r="I10" s="7" t="s">
        <v>21</v>
      </c>
    </row>
    <row r="11" spans="1:17" ht="16.8">
      <c r="A11" s="17" t="s">
        <v>22</v>
      </c>
      <c r="B11" s="18">
        <v>1310437</v>
      </c>
      <c r="C11" s="22">
        <v>421113</v>
      </c>
      <c r="D11" s="22">
        <v>259299</v>
      </c>
      <c r="E11" s="22">
        <v>111474</v>
      </c>
      <c r="F11" s="22">
        <v>134184</v>
      </c>
      <c r="G11" s="22">
        <v>85629.664999999994</v>
      </c>
      <c r="H11" s="22">
        <v>185655.383</v>
      </c>
      <c r="I11" s="7" t="s">
        <v>23</v>
      </c>
    </row>
    <row r="12" spans="1:17" ht="16.8">
      <c r="A12" s="17" t="s">
        <v>24</v>
      </c>
      <c r="B12" s="18">
        <v>67933</v>
      </c>
      <c r="C12" s="22">
        <v>76210</v>
      </c>
      <c r="D12" s="22">
        <v>56211</v>
      </c>
      <c r="E12" s="22">
        <v>77160</v>
      </c>
      <c r="F12" s="22">
        <v>103277</v>
      </c>
      <c r="G12" s="22">
        <v>164750.79999999999</v>
      </c>
      <c r="H12" s="22">
        <v>156730.29800000001</v>
      </c>
      <c r="I12" s="7" t="s">
        <v>25</v>
      </c>
    </row>
    <row r="13" spans="1:17" ht="16.8">
      <c r="A13" s="17" t="s">
        <v>26</v>
      </c>
      <c r="B13" s="18">
        <v>28406</v>
      </c>
      <c r="C13" s="22">
        <v>948703</v>
      </c>
      <c r="D13" s="22">
        <v>73798</v>
      </c>
      <c r="E13" s="22">
        <v>187711</v>
      </c>
      <c r="F13" s="22">
        <v>67139</v>
      </c>
      <c r="G13" s="22">
        <v>152466.595</v>
      </c>
      <c r="H13" s="22">
        <v>128206.031</v>
      </c>
      <c r="I13" s="7" t="s">
        <v>27</v>
      </c>
    </row>
    <row r="14" spans="1:17" ht="16.8">
      <c r="A14" s="17" t="s">
        <v>28</v>
      </c>
      <c r="B14" s="18">
        <v>19111</v>
      </c>
      <c r="C14" s="22">
        <v>13655</v>
      </c>
      <c r="D14" s="22">
        <v>20111</v>
      </c>
      <c r="E14" s="22">
        <v>24112</v>
      </c>
      <c r="F14" s="22">
        <v>56572</v>
      </c>
      <c r="G14" s="22">
        <v>18099.245999999999</v>
      </c>
      <c r="H14" s="22">
        <v>25566.571</v>
      </c>
      <c r="I14" s="7" t="s">
        <v>29</v>
      </c>
    </row>
    <row r="15" spans="1:17" ht="17.399999999999999" thickBot="1">
      <c r="A15" s="19" t="s">
        <v>30</v>
      </c>
      <c r="B15" s="24">
        <v>15</v>
      </c>
      <c r="C15" s="25">
        <v>16</v>
      </c>
      <c r="D15" s="35">
        <v>61</v>
      </c>
      <c r="E15" s="35">
        <v>487</v>
      </c>
      <c r="F15" s="35">
        <v>44</v>
      </c>
      <c r="G15" s="22">
        <v>889.245</v>
      </c>
      <c r="H15" s="22">
        <v>69.647999999999996</v>
      </c>
      <c r="I15" s="7" t="s">
        <v>31</v>
      </c>
    </row>
    <row r="16" spans="1:17" ht="17.399999999999999" thickBot="1">
      <c r="A16" s="19"/>
      <c r="B16" s="24"/>
      <c r="C16" s="25"/>
      <c r="D16" s="25"/>
      <c r="E16" s="25"/>
      <c r="F16" s="25"/>
      <c r="G16" s="75"/>
      <c r="H16" s="75">
        <v>495.05</v>
      </c>
      <c r="I16" s="10"/>
    </row>
    <row r="17" spans="1:9" ht="17.399999999999999" thickBot="1">
      <c r="A17" s="20" t="s">
        <v>32</v>
      </c>
      <c r="B17" s="26">
        <v>2828482</v>
      </c>
      <c r="C17" s="26">
        <v>2940266</v>
      </c>
      <c r="D17" s="26">
        <v>2189659</v>
      </c>
      <c r="E17" s="26">
        <v>1712534</v>
      </c>
      <c r="F17" s="26">
        <v>1469425</v>
      </c>
      <c r="G17" s="26">
        <f>SUM(G9:G15)</f>
        <v>1263966.9892600002</v>
      </c>
      <c r="H17" s="26">
        <f>SUM(H9:H16)</f>
        <v>1323565.3150000002</v>
      </c>
      <c r="I17" s="21" t="s">
        <v>33</v>
      </c>
    </row>
    <row r="18" spans="1:9" ht="16.5" customHeight="1">
      <c r="A18" s="77" t="s">
        <v>166</v>
      </c>
      <c r="B18" s="77"/>
      <c r="C18" s="77"/>
      <c r="D18" s="79" t="s">
        <v>167</v>
      </c>
      <c r="E18" s="79"/>
      <c r="F18" s="79"/>
      <c r="G18" s="79"/>
      <c r="H18" s="79"/>
      <c r="I18" s="79"/>
    </row>
    <row r="19" spans="1:9">
      <c r="A19" s="77" t="s">
        <v>15</v>
      </c>
      <c r="B19" s="77"/>
      <c r="C19" s="77"/>
      <c r="D19" s="79" t="s">
        <v>147</v>
      </c>
      <c r="E19" s="79"/>
      <c r="F19" s="79"/>
      <c r="G19" s="79"/>
      <c r="H19" s="79"/>
      <c r="I19" s="79"/>
    </row>
    <row r="20" spans="1:9">
      <c r="A20" s="27"/>
    </row>
    <row r="24" spans="1:9">
      <c r="G24" s="69"/>
      <c r="H24" s="69"/>
    </row>
    <row r="25" spans="1:9">
      <c r="G25" s="1"/>
      <c r="H25" s="1"/>
    </row>
  </sheetData>
  <mergeCells count="16">
    <mergeCell ref="A19:C19"/>
    <mergeCell ref="D19:I19"/>
    <mergeCell ref="A18:C18"/>
    <mergeCell ref="D18:I18"/>
    <mergeCell ref="A1:I1"/>
    <mergeCell ref="A2:I2"/>
    <mergeCell ref="A3:I3"/>
    <mergeCell ref="B7:B8"/>
    <mergeCell ref="C7:C8"/>
    <mergeCell ref="D7:D8"/>
    <mergeCell ref="G7:G8"/>
    <mergeCell ref="E7:E8"/>
    <mergeCell ref="F7:F8"/>
    <mergeCell ref="A6:C6"/>
    <mergeCell ref="D6:I6"/>
    <mergeCell ref="H7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rightToLeft="1" topLeftCell="D5" zoomScale="86" zoomScaleNormal="86" workbookViewId="0">
      <selection activeCell="G33" sqref="G33"/>
    </sheetView>
  </sheetViews>
  <sheetFormatPr defaultRowHeight="14.4"/>
  <cols>
    <col min="1" max="5" width="17.44140625" customWidth="1"/>
    <col min="6" max="8" width="13.6640625" customWidth="1"/>
    <col min="9" max="9" width="29" customWidth="1"/>
  </cols>
  <sheetData>
    <row r="1" spans="1:19" ht="18">
      <c r="A1" s="80" t="s">
        <v>154</v>
      </c>
      <c r="B1" s="80"/>
      <c r="C1" s="80"/>
      <c r="D1" s="80"/>
      <c r="E1" s="80"/>
      <c r="F1" s="80"/>
      <c r="G1" s="80"/>
      <c r="H1" s="80"/>
      <c r="I1" s="80"/>
    </row>
    <row r="2" spans="1:19">
      <c r="A2" s="81" t="s">
        <v>155</v>
      </c>
      <c r="B2" s="81"/>
      <c r="C2" s="81"/>
      <c r="D2" s="81"/>
      <c r="E2" s="81"/>
      <c r="F2" s="81"/>
      <c r="G2" s="81"/>
      <c r="H2" s="81"/>
      <c r="I2" s="81"/>
    </row>
    <row r="3" spans="1:19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19">
      <c r="A4" s="27"/>
      <c r="B4" s="27"/>
      <c r="C4" s="27"/>
      <c r="D4" s="27"/>
      <c r="E4" s="27"/>
      <c r="F4" s="27"/>
      <c r="G4" s="27"/>
      <c r="H4" s="27"/>
      <c r="I4" s="27"/>
    </row>
    <row r="5" spans="1:19">
      <c r="A5" s="1"/>
    </row>
    <row r="6" spans="1:19">
      <c r="A6" s="85" t="s">
        <v>1</v>
      </c>
      <c r="B6" s="85"/>
      <c r="C6" s="85"/>
      <c r="D6" s="85"/>
      <c r="E6" s="86" t="s">
        <v>2</v>
      </c>
      <c r="F6" s="86"/>
      <c r="G6" s="86"/>
      <c r="H6" s="86"/>
      <c r="I6" s="86"/>
    </row>
    <row r="7" spans="1:19" ht="16.8">
      <c r="A7" s="29" t="s">
        <v>3</v>
      </c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30" t="s">
        <v>4</v>
      </c>
    </row>
    <row r="8" spans="1:19" ht="17.399999999999999" thickBot="1">
      <c r="A8" s="31" t="s">
        <v>37</v>
      </c>
      <c r="B8" s="92"/>
      <c r="C8" s="92"/>
      <c r="D8" s="92"/>
      <c r="E8" s="92"/>
      <c r="F8" s="92"/>
      <c r="G8" s="92"/>
      <c r="H8" s="92"/>
      <c r="I8" s="32" t="s">
        <v>38</v>
      </c>
    </row>
    <row r="9" spans="1:19" ht="16.8">
      <c r="A9" s="17" t="s">
        <v>46</v>
      </c>
      <c r="B9" s="22">
        <v>197039.09873599999</v>
      </c>
      <c r="C9" s="22">
        <v>205919.709</v>
      </c>
      <c r="D9" s="22">
        <v>512089.87599999999</v>
      </c>
      <c r="E9" s="22">
        <v>268786.93300000002</v>
      </c>
      <c r="F9" s="22">
        <v>304567.59769999998</v>
      </c>
      <c r="G9" s="22">
        <v>709526.96200000006</v>
      </c>
      <c r="H9" s="22">
        <v>433801.66800000001</v>
      </c>
      <c r="I9" s="33" t="s">
        <v>47</v>
      </c>
      <c r="N9" s="72"/>
    </row>
    <row r="10" spans="1:19" ht="16.8">
      <c r="A10" s="17" t="s">
        <v>39</v>
      </c>
      <c r="B10" s="22">
        <v>660201.53466000012</v>
      </c>
      <c r="C10" s="22">
        <v>635739.37399999995</v>
      </c>
      <c r="D10" s="22">
        <v>586602.32799999998</v>
      </c>
      <c r="E10" s="22">
        <v>672420.04299999995</v>
      </c>
      <c r="F10" s="22">
        <v>880410.43799999997</v>
      </c>
      <c r="G10" s="22">
        <v>617686.99600000004</v>
      </c>
      <c r="H10" s="22">
        <v>692060.897</v>
      </c>
      <c r="I10" s="33" t="s">
        <v>40</v>
      </c>
      <c r="M10" s="72"/>
    </row>
    <row r="11" spans="1:19" ht="16.8">
      <c r="A11" s="17" t="s">
        <v>41</v>
      </c>
      <c r="B11" s="22">
        <v>499070.03543900006</v>
      </c>
      <c r="C11" s="22">
        <v>423774.53600000002</v>
      </c>
      <c r="D11" s="22">
        <v>466853.451</v>
      </c>
      <c r="E11" s="22">
        <v>440378.83799999999</v>
      </c>
      <c r="F11" s="22">
        <v>456670.65</v>
      </c>
      <c r="G11" s="22">
        <v>564884.96499999997</v>
      </c>
      <c r="H11" s="22">
        <v>552859.25800000003</v>
      </c>
      <c r="I11" s="33" t="s">
        <v>171</v>
      </c>
    </row>
    <row r="12" spans="1:19" ht="16.8">
      <c r="A12" s="17" t="s">
        <v>42</v>
      </c>
      <c r="B12" s="22">
        <v>458661.60800499999</v>
      </c>
      <c r="C12" s="22">
        <v>453827.45299999998</v>
      </c>
      <c r="D12" s="22">
        <v>534197.88800000004</v>
      </c>
      <c r="E12" s="22">
        <v>467906.18699999998</v>
      </c>
      <c r="F12" s="22">
        <v>419489.05200000003</v>
      </c>
      <c r="G12" s="22">
        <v>405869.10499999998</v>
      </c>
      <c r="H12" s="22">
        <v>794030.05</v>
      </c>
      <c r="I12" s="33" t="s">
        <v>43</v>
      </c>
    </row>
    <row r="13" spans="1:19" ht="16.8">
      <c r="A13" s="17" t="s">
        <v>44</v>
      </c>
      <c r="B13" s="22">
        <v>458339.05838399997</v>
      </c>
      <c r="C13" s="22">
        <v>1038939.969</v>
      </c>
      <c r="D13" s="22">
        <v>455203.91</v>
      </c>
      <c r="E13" s="22">
        <v>346259.49</v>
      </c>
      <c r="F13" s="22">
        <v>363547.288</v>
      </c>
      <c r="G13" s="22">
        <v>335832.02600000001</v>
      </c>
      <c r="H13" s="22">
        <v>241114.91800000001</v>
      </c>
      <c r="I13" s="33" t="s">
        <v>45</v>
      </c>
    </row>
    <row r="14" spans="1:19" ht="16.8">
      <c r="A14" s="17" t="s">
        <v>50</v>
      </c>
      <c r="B14" s="22">
        <v>84158.837855999969</v>
      </c>
      <c r="C14" s="22">
        <v>122722.709</v>
      </c>
      <c r="D14" s="22">
        <v>206709.83900000001</v>
      </c>
      <c r="E14" s="22">
        <v>160330.86199999999</v>
      </c>
      <c r="F14" s="22">
        <v>147630.348</v>
      </c>
      <c r="G14" s="22">
        <v>286002.39</v>
      </c>
      <c r="H14" s="22">
        <v>171201.68599999999</v>
      </c>
      <c r="I14" s="33" t="s">
        <v>172</v>
      </c>
    </row>
    <row r="15" spans="1:19" ht="16.8">
      <c r="A15" s="17" t="s">
        <v>48</v>
      </c>
      <c r="B15" s="22">
        <v>479665.34671000001</v>
      </c>
      <c r="C15" s="22">
        <v>404979.09100000001</v>
      </c>
      <c r="D15" s="22">
        <v>287497.12599999999</v>
      </c>
      <c r="E15" s="22">
        <v>244595.61600000001</v>
      </c>
      <c r="F15" s="22">
        <v>215379.93849999999</v>
      </c>
      <c r="G15" s="22">
        <v>195685.079</v>
      </c>
      <c r="H15" s="22">
        <v>105433.24400000001</v>
      </c>
      <c r="I15" s="33" t="s">
        <v>49</v>
      </c>
    </row>
    <row r="16" spans="1:19" ht="16.8">
      <c r="A16" s="17" t="s">
        <v>168</v>
      </c>
      <c r="B16" s="22">
        <v>24054.710999999999</v>
      </c>
      <c r="C16" s="22">
        <v>21555.633000000002</v>
      </c>
      <c r="D16" s="22">
        <v>22966.062000000002</v>
      </c>
      <c r="E16" s="22">
        <v>90100.790999999997</v>
      </c>
      <c r="F16" s="22">
        <v>127198.289</v>
      </c>
      <c r="G16" s="22">
        <v>184697.04199999999</v>
      </c>
      <c r="H16" s="22">
        <v>60711</v>
      </c>
      <c r="I16" s="33" t="s">
        <v>53</v>
      </c>
      <c r="S16" s="69"/>
    </row>
    <row r="17" spans="1:19" ht="16.8">
      <c r="A17" s="17" t="s">
        <v>60</v>
      </c>
      <c r="B17" s="22">
        <v>126105.47824600003</v>
      </c>
      <c r="C17" s="22">
        <v>183025.70199999999</v>
      </c>
      <c r="D17" s="22">
        <v>183283.473</v>
      </c>
      <c r="E17" s="22">
        <v>80187.680999999997</v>
      </c>
      <c r="F17" s="22">
        <v>86852.494999999995</v>
      </c>
      <c r="G17" s="22">
        <v>183697.024</v>
      </c>
      <c r="H17" s="22">
        <v>271267.44099999999</v>
      </c>
      <c r="I17" s="33" t="s">
        <v>61</v>
      </c>
      <c r="S17" s="1"/>
    </row>
    <row r="18" spans="1:19" ht="16.8">
      <c r="A18" s="17" t="s">
        <v>51</v>
      </c>
      <c r="B18" s="22">
        <v>121690.90611000001</v>
      </c>
      <c r="C18" s="22">
        <v>98077.141000000003</v>
      </c>
      <c r="D18" s="22">
        <v>76236.459000000003</v>
      </c>
      <c r="E18" s="22">
        <v>71599.553</v>
      </c>
      <c r="F18" s="22">
        <v>127722.875</v>
      </c>
      <c r="G18" s="22">
        <v>108527.663</v>
      </c>
      <c r="H18" s="22">
        <v>154702.745</v>
      </c>
      <c r="I18" s="33" t="s">
        <v>52</v>
      </c>
    </row>
    <row r="19" spans="1:19" ht="16.8">
      <c r="A19" s="17" t="s">
        <v>169</v>
      </c>
      <c r="B19" s="22">
        <v>17815.633072000001</v>
      </c>
      <c r="C19" s="22">
        <v>43738.053999999996</v>
      </c>
      <c r="D19" s="22">
        <v>52158.468999999997</v>
      </c>
      <c r="E19" s="22">
        <v>66161.375</v>
      </c>
      <c r="F19" s="22">
        <v>57592.464</v>
      </c>
      <c r="G19" s="22">
        <v>105892.61</v>
      </c>
      <c r="H19" s="22">
        <v>164825.40700000001</v>
      </c>
      <c r="I19" s="33" t="s">
        <v>173</v>
      </c>
    </row>
    <row r="20" spans="1:19" ht="16.8">
      <c r="A20" s="17" t="s">
        <v>170</v>
      </c>
      <c r="B20" s="22">
        <v>29504.225970000003</v>
      </c>
      <c r="C20" s="22">
        <v>40061.544999999998</v>
      </c>
      <c r="D20" s="22">
        <v>36364.093000000001</v>
      </c>
      <c r="E20" s="22">
        <v>37037.932000000001</v>
      </c>
      <c r="F20" s="22">
        <v>46453.99</v>
      </c>
      <c r="G20" s="22">
        <v>100344.158</v>
      </c>
      <c r="H20" s="22">
        <v>59081.222999999998</v>
      </c>
      <c r="I20" s="33" t="s">
        <v>174</v>
      </c>
    </row>
    <row r="21" spans="1:19" ht="16.8">
      <c r="A21" s="17" t="s">
        <v>56</v>
      </c>
      <c r="B21" s="22">
        <v>149401.55718</v>
      </c>
      <c r="C21" s="22">
        <v>112464.584</v>
      </c>
      <c r="D21" s="22">
        <v>78913.384999999995</v>
      </c>
      <c r="E21" s="22">
        <v>111764.671</v>
      </c>
      <c r="F21" s="22">
        <v>115963.91499999999</v>
      </c>
      <c r="G21" s="22">
        <v>98463.082999999999</v>
      </c>
      <c r="H21" s="22">
        <v>83215.523000000001</v>
      </c>
      <c r="I21" s="33" t="s">
        <v>57</v>
      </c>
    </row>
    <row r="22" spans="1:19" ht="16.8">
      <c r="A22" s="17" t="s">
        <v>54</v>
      </c>
      <c r="B22" s="22">
        <v>26590.596010000001</v>
      </c>
      <c r="C22" s="22">
        <v>30855.8</v>
      </c>
      <c r="D22" s="22">
        <v>30216.678</v>
      </c>
      <c r="E22" s="22">
        <v>58629.014999999999</v>
      </c>
      <c r="F22" s="22">
        <v>119211.837</v>
      </c>
      <c r="G22" s="22">
        <v>83490.671000000002</v>
      </c>
      <c r="H22" s="22">
        <v>54228.462</v>
      </c>
      <c r="I22" s="33" t="s">
        <v>55</v>
      </c>
    </row>
    <row r="23" spans="1:19" ht="16.8">
      <c r="A23" s="17" t="s">
        <v>64</v>
      </c>
      <c r="B23" s="22">
        <v>68428.549998000002</v>
      </c>
      <c r="C23" s="22">
        <v>42948.896999999997</v>
      </c>
      <c r="D23" s="22">
        <v>43880.692999999999</v>
      </c>
      <c r="E23" s="22">
        <v>87071.614000000001</v>
      </c>
      <c r="F23" s="22">
        <v>81760.418999999994</v>
      </c>
      <c r="G23" s="22">
        <v>77224.955000000002</v>
      </c>
      <c r="H23" s="22">
        <v>87069.312999999995</v>
      </c>
      <c r="I23" s="33" t="s">
        <v>65</v>
      </c>
    </row>
    <row r="24" spans="1:19" ht="16.8">
      <c r="A24" s="17" t="s">
        <v>66</v>
      </c>
      <c r="B24" s="22">
        <v>113454.41739999999</v>
      </c>
      <c r="C24" s="22">
        <v>94262.395000000004</v>
      </c>
      <c r="D24" s="22">
        <v>84815.751000000004</v>
      </c>
      <c r="E24" s="22">
        <v>45501.372000000003</v>
      </c>
      <c r="F24" s="22">
        <v>75525.392000000007</v>
      </c>
      <c r="G24" s="22">
        <v>74115.601999999999</v>
      </c>
      <c r="H24" s="22">
        <v>96814.398000000001</v>
      </c>
      <c r="I24" s="33" t="s">
        <v>67</v>
      </c>
    </row>
    <row r="25" spans="1:19" ht="16.8">
      <c r="A25" s="17" t="s">
        <v>92</v>
      </c>
      <c r="B25" s="22">
        <v>0</v>
      </c>
      <c r="C25" s="22">
        <v>27009.654999999999</v>
      </c>
      <c r="D25" s="22">
        <v>280553.86</v>
      </c>
      <c r="E25" s="22">
        <v>224434.23300000001</v>
      </c>
      <c r="F25" s="22">
        <v>49661.733999999997</v>
      </c>
      <c r="G25" s="22">
        <v>69699.907000000007</v>
      </c>
      <c r="H25" s="22">
        <v>98584.898000000001</v>
      </c>
      <c r="I25" s="33" t="s">
        <v>93</v>
      </c>
    </row>
    <row r="26" spans="1:19" ht="16.8">
      <c r="A26" s="17" t="s">
        <v>71</v>
      </c>
      <c r="B26" s="22">
        <v>13835.83509</v>
      </c>
      <c r="C26" s="22">
        <v>21533.424999999999</v>
      </c>
      <c r="D26" s="22">
        <v>52934.919000000002</v>
      </c>
      <c r="E26" s="22">
        <v>54649.466</v>
      </c>
      <c r="F26" s="22">
        <v>61576.389000000003</v>
      </c>
      <c r="G26" s="22">
        <v>67271.930999999997</v>
      </c>
      <c r="H26" s="22">
        <v>92385.614000000001</v>
      </c>
      <c r="I26" s="33" t="s">
        <v>72</v>
      </c>
    </row>
    <row r="27" spans="1:19" ht="16.8">
      <c r="A27" s="17" t="s">
        <v>58</v>
      </c>
      <c r="B27" s="22">
        <v>49993.133500000004</v>
      </c>
      <c r="C27" s="22">
        <v>152273.74299999999</v>
      </c>
      <c r="D27" s="22">
        <v>176393.98208999998</v>
      </c>
      <c r="E27" s="22">
        <v>90275.8128</v>
      </c>
      <c r="F27" s="22">
        <v>102448.974</v>
      </c>
      <c r="G27" s="22">
        <v>60349.369549999996</v>
      </c>
      <c r="H27" s="22">
        <v>71828.150710000002</v>
      </c>
      <c r="I27" s="33" t="s">
        <v>59</v>
      </c>
    </row>
    <row r="28" spans="1:19" ht="16.8">
      <c r="A28" s="17" t="s">
        <v>68</v>
      </c>
      <c r="B28" s="22">
        <v>84741.465500000006</v>
      </c>
      <c r="C28" s="22">
        <v>78789.561000000002</v>
      </c>
      <c r="D28" s="22">
        <v>87763.553</v>
      </c>
      <c r="E28" s="22">
        <v>137213.886</v>
      </c>
      <c r="F28" s="22">
        <v>75133.206999999995</v>
      </c>
      <c r="G28" s="22">
        <v>58546.7</v>
      </c>
      <c r="H28" s="22">
        <v>83970.831000000006</v>
      </c>
      <c r="I28" s="33" t="s">
        <v>69</v>
      </c>
    </row>
    <row r="29" spans="1:19" ht="17.399999999999999" thickBot="1">
      <c r="A29" s="19" t="s">
        <v>73</v>
      </c>
      <c r="B29" s="23">
        <v>1205089.6689940004</v>
      </c>
      <c r="C29" s="23">
        <v>1110708.2290000001</v>
      </c>
      <c r="D29" s="23">
        <v>1155814.6320840002</v>
      </c>
      <c r="E29" s="23">
        <v>1173564.3084779999</v>
      </c>
      <c r="F29" s="23">
        <v>972715.75199999998</v>
      </c>
      <c r="G29" s="66">
        <v>974579.25899999996</v>
      </c>
      <c r="H29" s="22">
        <v>1597775.037</v>
      </c>
      <c r="I29" s="34" t="s">
        <v>74</v>
      </c>
    </row>
    <row r="30" spans="1:19" ht="17.399999999999999" thickBot="1">
      <c r="A30" s="19" t="s">
        <v>32</v>
      </c>
      <c r="B30" s="23">
        <v>4867842</v>
      </c>
      <c r="C30" s="23">
        <v>5343207</v>
      </c>
      <c r="D30" s="23">
        <v>5411450</v>
      </c>
      <c r="E30" s="23">
        <v>4928870</v>
      </c>
      <c r="F30" s="23">
        <v>4887513</v>
      </c>
      <c r="G30" s="23">
        <f>SUM(G9:G29)</f>
        <v>5362387.4975499995</v>
      </c>
      <c r="H30" s="76">
        <v>5966961.7637099996</v>
      </c>
      <c r="I30" s="34" t="s">
        <v>33</v>
      </c>
    </row>
    <row r="31" spans="1:19" ht="16.5" customHeight="1">
      <c r="A31" s="89" t="s">
        <v>166</v>
      </c>
      <c r="B31" s="89"/>
      <c r="C31" s="89"/>
      <c r="D31" s="90" t="s">
        <v>167</v>
      </c>
      <c r="E31" s="90"/>
      <c r="F31" s="90"/>
      <c r="G31" s="90"/>
      <c r="H31" s="90"/>
      <c r="I31" s="90"/>
    </row>
    <row r="32" spans="1:19">
      <c r="A32" s="77" t="s">
        <v>15</v>
      </c>
      <c r="B32" s="77"/>
      <c r="C32" s="77"/>
      <c r="D32" s="79" t="s">
        <v>147</v>
      </c>
      <c r="E32" s="79"/>
      <c r="F32" s="79"/>
      <c r="G32" s="79"/>
      <c r="H32" s="79"/>
      <c r="I32" s="79"/>
    </row>
    <row r="33" spans="7:7">
      <c r="G33" s="72"/>
    </row>
  </sheetData>
  <mergeCells count="16">
    <mergeCell ref="A32:C32"/>
    <mergeCell ref="D32:I32"/>
    <mergeCell ref="A31:C31"/>
    <mergeCell ref="D31:I31"/>
    <mergeCell ref="A1:I1"/>
    <mergeCell ref="A2:I2"/>
    <mergeCell ref="A3:I3"/>
    <mergeCell ref="F7:F8"/>
    <mergeCell ref="E7:E8"/>
    <mergeCell ref="D7:D8"/>
    <mergeCell ref="G7:G8"/>
    <mergeCell ref="C7:C8"/>
    <mergeCell ref="B7:B8"/>
    <mergeCell ref="A6:D6"/>
    <mergeCell ref="E6:I6"/>
    <mergeCell ref="H7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2"/>
  <sheetViews>
    <sheetView rightToLeft="1" topLeftCell="C13" zoomScale="80" zoomScaleNormal="80" workbookViewId="0">
      <selection activeCell="L57" sqref="L57"/>
    </sheetView>
  </sheetViews>
  <sheetFormatPr defaultRowHeight="14.4"/>
  <cols>
    <col min="1" max="8" width="14.88671875" customWidth="1"/>
    <col min="9" max="9" width="29" bestFit="1" customWidth="1"/>
  </cols>
  <sheetData>
    <row r="1" spans="1:19" ht="18">
      <c r="A1" s="80" t="s">
        <v>156</v>
      </c>
      <c r="B1" s="80"/>
      <c r="C1" s="80"/>
      <c r="D1" s="80"/>
      <c r="E1" s="80"/>
      <c r="F1" s="80"/>
      <c r="G1" s="80"/>
      <c r="H1" s="80"/>
      <c r="I1" s="80"/>
    </row>
    <row r="2" spans="1:19">
      <c r="A2" s="81" t="s">
        <v>157</v>
      </c>
      <c r="B2" s="81"/>
      <c r="C2" s="81"/>
      <c r="D2" s="81"/>
      <c r="E2" s="81"/>
      <c r="F2" s="81"/>
      <c r="G2" s="81"/>
      <c r="H2" s="81"/>
      <c r="I2" s="81"/>
    </row>
    <row r="3" spans="1:19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19">
      <c r="A4" s="27"/>
      <c r="B4" s="27"/>
      <c r="C4" s="27"/>
      <c r="D4" s="27"/>
      <c r="E4" s="27"/>
      <c r="F4" s="27"/>
      <c r="G4" s="27"/>
      <c r="H4" s="27"/>
      <c r="I4" s="27"/>
    </row>
    <row r="5" spans="1:19">
      <c r="A5" s="1"/>
      <c r="B5" s="1"/>
      <c r="C5" s="1"/>
      <c r="D5" s="1"/>
      <c r="E5" s="1"/>
      <c r="F5" s="1"/>
      <c r="G5" s="1"/>
      <c r="H5" s="1"/>
      <c r="I5" s="1"/>
    </row>
    <row r="6" spans="1:19">
      <c r="A6" s="85" t="s">
        <v>1</v>
      </c>
      <c r="B6" s="85"/>
      <c r="C6" s="85"/>
      <c r="D6" s="85"/>
      <c r="E6" s="86" t="s">
        <v>2</v>
      </c>
      <c r="F6" s="86"/>
      <c r="G6" s="86"/>
      <c r="H6" s="86"/>
      <c r="I6" s="86"/>
    </row>
    <row r="7" spans="1:19" ht="16.8">
      <c r="A7" s="29" t="s">
        <v>3</v>
      </c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30" t="s">
        <v>4</v>
      </c>
    </row>
    <row r="8" spans="1:19" ht="17.399999999999999" thickBot="1">
      <c r="A8" s="31" t="s">
        <v>37</v>
      </c>
      <c r="B8" s="92"/>
      <c r="C8" s="92"/>
      <c r="D8" s="92"/>
      <c r="E8" s="92"/>
      <c r="F8" s="92"/>
      <c r="G8" s="92"/>
      <c r="H8" s="92"/>
      <c r="I8" s="32" t="s">
        <v>38</v>
      </c>
    </row>
    <row r="9" spans="1:19" ht="16.8">
      <c r="A9" s="17" t="s">
        <v>62</v>
      </c>
      <c r="B9" s="22">
        <v>712783.24875999999</v>
      </c>
      <c r="C9" s="22">
        <v>655077.59299999999</v>
      </c>
      <c r="D9" s="22">
        <v>1022241.573</v>
      </c>
      <c r="E9" s="22">
        <v>1666138.7279999999</v>
      </c>
      <c r="F9" s="22">
        <v>1284111.9180000001</v>
      </c>
      <c r="G9" s="22">
        <v>1419981.798</v>
      </c>
      <c r="H9" s="22">
        <v>1167184.92</v>
      </c>
      <c r="I9" s="33" t="s">
        <v>63</v>
      </c>
    </row>
    <row r="10" spans="1:19" ht="16.8">
      <c r="A10" s="17" t="s">
        <v>42</v>
      </c>
      <c r="B10" s="22">
        <v>455196.54036000004</v>
      </c>
      <c r="C10" s="22">
        <v>506294.033</v>
      </c>
      <c r="D10" s="22">
        <v>602189.88824999996</v>
      </c>
      <c r="E10" s="22">
        <v>863154.69400000002</v>
      </c>
      <c r="F10" s="22">
        <v>953944.92299999995</v>
      </c>
      <c r="G10" s="22">
        <v>1013315.4449999999</v>
      </c>
      <c r="H10" s="22">
        <v>1616041.8970000001</v>
      </c>
      <c r="I10" s="33" t="s">
        <v>43</v>
      </c>
      <c r="S10" s="69"/>
    </row>
    <row r="11" spans="1:19" ht="16.8">
      <c r="A11" s="17" t="s">
        <v>77</v>
      </c>
      <c r="B11" s="22">
        <v>13356.935750000001</v>
      </c>
      <c r="C11" s="22">
        <v>11363.555</v>
      </c>
      <c r="D11" s="22">
        <v>9479.1139999999996</v>
      </c>
      <c r="E11" s="22">
        <v>157792.198</v>
      </c>
      <c r="F11" s="22">
        <v>398189.54599999997</v>
      </c>
      <c r="G11" s="22">
        <v>629288.65099999995</v>
      </c>
      <c r="H11" s="22">
        <v>1009500.208</v>
      </c>
      <c r="I11" s="33" t="s">
        <v>78</v>
      </c>
      <c r="S11" s="1"/>
    </row>
    <row r="12" spans="1:19" ht="16.8">
      <c r="A12" s="17" t="s">
        <v>58</v>
      </c>
      <c r="B12" s="22">
        <v>621452.59876999992</v>
      </c>
      <c r="C12" s="22">
        <v>934245.61100000003</v>
      </c>
      <c r="D12" s="22">
        <v>920827.10199999996</v>
      </c>
      <c r="E12" s="22">
        <v>1012105.356</v>
      </c>
      <c r="F12" s="22">
        <v>1415214.7520000001</v>
      </c>
      <c r="G12" s="22">
        <v>596872.79299999995</v>
      </c>
      <c r="H12" s="22">
        <v>1194886.645</v>
      </c>
      <c r="I12" s="33" t="s">
        <v>59</v>
      </c>
    </row>
    <row r="13" spans="1:19" ht="16.8">
      <c r="A13" s="17" t="s">
        <v>75</v>
      </c>
      <c r="B13" s="22">
        <v>1012527.54311</v>
      </c>
      <c r="C13" s="22">
        <v>897188.13266100001</v>
      </c>
      <c r="D13" s="22">
        <v>712973.55099999998</v>
      </c>
      <c r="E13" s="22">
        <v>834739.63399999996</v>
      </c>
      <c r="F13" s="22">
        <v>970865.17</v>
      </c>
      <c r="G13" s="22">
        <v>464957.212</v>
      </c>
      <c r="H13" s="22">
        <v>564805.647</v>
      </c>
      <c r="I13" s="33" t="s">
        <v>76</v>
      </c>
    </row>
    <row r="14" spans="1:19" ht="16.8">
      <c r="A14" s="17" t="s">
        <v>175</v>
      </c>
      <c r="B14" s="22">
        <v>0</v>
      </c>
      <c r="C14" s="22">
        <v>10.343999999999999</v>
      </c>
      <c r="D14" s="22">
        <v>1037.5709999999999</v>
      </c>
      <c r="E14" s="22">
        <v>22645.351999999999</v>
      </c>
      <c r="F14" s="22">
        <v>39765.050000000003</v>
      </c>
      <c r="G14" s="22">
        <v>430571.99400000001</v>
      </c>
      <c r="H14" s="22">
        <v>6065.0320000000002</v>
      </c>
      <c r="I14" s="33" t="s">
        <v>179</v>
      </c>
    </row>
    <row r="15" spans="1:19" ht="16.8">
      <c r="A15" s="17" t="s">
        <v>81</v>
      </c>
      <c r="B15" s="22">
        <v>15499.35</v>
      </c>
      <c r="C15" s="22">
        <v>143904.4</v>
      </c>
      <c r="D15" s="22">
        <v>99646.998000000007</v>
      </c>
      <c r="E15" s="22">
        <v>162821.66500000001</v>
      </c>
      <c r="F15" s="22">
        <v>191416.666</v>
      </c>
      <c r="G15" s="22">
        <v>292744.15399999998</v>
      </c>
      <c r="H15" s="22">
        <v>408414.36599999998</v>
      </c>
      <c r="I15" s="33" t="s">
        <v>82</v>
      </c>
    </row>
    <row r="16" spans="1:19" ht="16.8">
      <c r="A16" s="17" t="s">
        <v>79</v>
      </c>
      <c r="B16" s="22">
        <v>235238.04569999999</v>
      </c>
      <c r="C16" s="22">
        <v>284042.97700000001</v>
      </c>
      <c r="D16" s="22">
        <v>253522.48800000001</v>
      </c>
      <c r="E16" s="22">
        <v>587671.65300000005</v>
      </c>
      <c r="F16" s="22">
        <v>285729.00400000002</v>
      </c>
      <c r="G16" s="22">
        <v>244065.90900000001</v>
      </c>
      <c r="H16" s="22">
        <v>234164.69099999999</v>
      </c>
      <c r="I16" s="33" t="s">
        <v>80</v>
      </c>
    </row>
    <row r="17" spans="1:9" ht="16.8">
      <c r="A17" s="17" t="s">
        <v>68</v>
      </c>
      <c r="B17" s="22">
        <v>213936.17262</v>
      </c>
      <c r="C17" s="22">
        <v>135282.07399999999</v>
      </c>
      <c r="D17" s="22">
        <v>594405.72499999998</v>
      </c>
      <c r="E17" s="22">
        <v>462203.21399999998</v>
      </c>
      <c r="F17" s="22">
        <v>328329.723</v>
      </c>
      <c r="G17" s="22">
        <v>242297.59299999999</v>
      </c>
      <c r="H17" s="22">
        <v>57574.1</v>
      </c>
      <c r="I17" s="33" t="s">
        <v>69</v>
      </c>
    </row>
    <row r="18" spans="1:9" ht="16.8">
      <c r="A18" s="17" t="s">
        <v>41</v>
      </c>
      <c r="B18" s="35">
        <v>19549.533480000002</v>
      </c>
      <c r="C18" s="22">
        <v>86874.04</v>
      </c>
      <c r="D18" s="22">
        <v>47202.012000000002</v>
      </c>
      <c r="E18" s="22">
        <v>56939.955999999998</v>
      </c>
      <c r="F18" s="22">
        <v>90809.198999999993</v>
      </c>
      <c r="G18" s="22">
        <v>193069.70800000001</v>
      </c>
      <c r="H18" s="22">
        <v>288777.00799999997</v>
      </c>
      <c r="I18" s="33" t="s">
        <v>171</v>
      </c>
    </row>
    <row r="19" spans="1:9" ht="16.8">
      <c r="A19" s="17" t="s">
        <v>85</v>
      </c>
      <c r="B19" s="22">
        <v>819.91099999999994</v>
      </c>
      <c r="C19" s="22">
        <v>5294.6360000000004</v>
      </c>
      <c r="D19" s="22">
        <v>3453.5509999999999</v>
      </c>
      <c r="E19" s="22">
        <v>20375.596000000001</v>
      </c>
      <c r="F19" s="22">
        <v>118534.554</v>
      </c>
      <c r="G19" s="22">
        <v>181433.05300000001</v>
      </c>
      <c r="H19" s="22">
        <v>146683.715</v>
      </c>
      <c r="I19" s="33" t="s">
        <v>86</v>
      </c>
    </row>
    <row r="20" spans="1:9" ht="16.8">
      <c r="A20" s="17" t="s">
        <v>168</v>
      </c>
      <c r="B20" s="22">
        <v>55771.439149999998</v>
      </c>
      <c r="C20" s="22">
        <v>57316.754000000001</v>
      </c>
      <c r="D20" s="22">
        <v>30204.080999999998</v>
      </c>
      <c r="E20" s="22">
        <v>125566.57399999999</v>
      </c>
      <c r="F20" s="22">
        <v>165238.11600000001</v>
      </c>
      <c r="G20" s="22">
        <v>181131.717</v>
      </c>
      <c r="H20" s="22">
        <v>185409.94500000001</v>
      </c>
      <c r="I20" s="33" t="s">
        <v>53</v>
      </c>
    </row>
    <row r="21" spans="1:9" ht="16.8">
      <c r="A21" s="17" t="s">
        <v>83</v>
      </c>
      <c r="B21" s="22">
        <v>228794.83100000001</v>
      </c>
      <c r="C21" s="22">
        <v>111412.565</v>
      </c>
      <c r="D21" s="22">
        <v>96222.043000000005</v>
      </c>
      <c r="E21" s="22">
        <v>128358.808</v>
      </c>
      <c r="F21" s="22">
        <v>146555.18799999999</v>
      </c>
      <c r="G21" s="22">
        <v>164070.48000000001</v>
      </c>
      <c r="H21" s="22">
        <v>129055.693</v>
      </c>
      <c r="I21" s="33" t="s">
        <v>84</v>
      </c>
    </row>
    <row r="22" spans="1:9" ht="16.8">
      <c r="A22" s="17" t="s">
        <v>176</v>
      </c>
      <c r="B22" s="22">
        <v>11156.123240000001</v>
      </c>
      <c r="C22" s="22">
        <v>21516.796999999999</v>
      </c>
      <c r="D22" s="22">
        <v>14799.814</v>
      </c>
      <c r="E22" s="22">
        <v>11890.237999999999</v>
      </c>
      <c r="F22" s="22">
        <v>34549.271999999997</v>
      </c>
      <c r="G22" s="22">
        <v>153284.777</v>
      </c>
      <c r="H22" s="22">
        <v>71075.551000000007</v>
      </c>
      <c r="I22" s="33" t="s">
        <v>180</v>
      </c>
    </row>
    <row r="23" spans="1:9" ht="16.8">
      <c r="A23" s="17" t="s">
        <v>87</v>
      </c>
      <c r="B23" s="22">
        <v>17914.278130000002</v>
      </c>
      <c r="C23" s="22">
        <v>16797.992999999999</v>
      </c>
      <c r="D23" s="22">
        <v>18278.512999999999</v>
      </c>
      <c r="E23" s="22">
        <v>41804.629999999997</v>
      </c>
      <c r="F23" s="22">
        <v>58374.413</v>
      </c>
      <c r="G23" s="22">
        <v>146912.367</v>
      </c>
      <c r="H23" s="22">
        <v>153140.432</v>
      </c>
      <c r="I23" s="33" t="s">
        <v>88</v>
      </c>
    </row>
    <row r="24" spans="1:9" ht="16.8">
      <c r="A24" s="17" t="s">
        <v>70</v>
      </c>
      <c r="B24" s="22">
        <v>189228.12469</v>
      </c>
      <c r="C24" s="22">
        <v>173560.49600000001</v>
      </c>
      <c r="D24" s="22">
        <v>197908.36799999999</v>
      </c>
      <c r="E24" s="22">
        <v>283408.22100000002</v>
      </c>
      <c r="F24" s="22">
        <v>152947.44</v>
      </c>
      <c r="G24" s="22">
        <v>116948.55499999999</v>
      </c>
      <c r="H24" s="22">
        <v>102916.508</v>
      </c>
      <c r="I24" s="33" t="s">
        <v>181</v>
      </c>
    </row>
    <row r="25" spans="1:9" ht="16.8">
      <c r="A25" s="17" t="s">
        <v>177</v>
      </c>
      <c r="B25" s="35">
        <v>1083.1291899999999</v>
      </c>
      <c r="C25" s="22">
        <v>5566.4870000000001</v>
      </c>
      <c r="D25" s="22">
        <v>12076.575000000001</v>
      </c>
      <c r="E25" s="22">
        <v>3689.346</v>
      </c>
      <c r="F25" s="22">
        <v>11587.072</v>
      </c>
      <c r="G25" s="22">
        <v>100045.38099999999</v>
      </c>
      <c r="H25" s="22">
        <v>22633.170999999998</v>
      </c>
      <c r="I25" s="33" t="s">
        <v>182</v>
      </c>
    </row>
    <row r="26" spans="1:9" ht="16.8">
      <c r="A26" s="17" t="s">
        <v>39</v>
      </c>
      <c r="B26" s="22">
        <v>21854.913579999997</v>
      </c>
      <c r="C26" s="22">
        <v>38450.54</v>
      </c>
      <c r="D26" s="22">
        <v>94660.573000000004</v>
      </c>
      <c r="E26" s="22">
        <v>94854.725000000006</v>
      </c>
      <c r="F26" s="22">
        <v>96099.49</v>
      </c>
      <c r="G26" s="22">
        <v>89810.040999999997</v>
      </c>
      <c r="H26" s="22">
        <v>35806.355000000003</v>
      </c>
      <c r="I26" s="33" t="s">
        <v>40</v>
      </c>
    </row>
    <row r="27" spans="1:9" ht="16.8">
      <c r="A27" s="17" t="s">
        <v>178</v>
      </c>
      <c r="B27" s="22">
        <v>179.68810000000002</v>
      </c>
      <c r="C27" s="22">
        <v>4843.2060000000001</v>
      </c>
      <c r="D27" s="22">
        <v>2225.4340000000002</v>
      </c>
      <c r="E27" s="22">
        <v>10328.275</v>
      </c>
      <c r="F27" s="22">
        <v>15735.65</v>
      </c>
      <c r="G27" s="22">
        <v>83893.168999999994</v>
      </c>
      <c r="H27" s="22">
        <v>131857.386</v>
      </c>
      <c r="I27" s="33" t="s">
        <v>183</v>
      </c>
    </row>
    <row r="28" spans="1:9" ht="16.8">
      <c r="A28" s="17" t="s">
        <v>90</v>
      </c>
      <c r="B28" s="22">
        <v>575.01099999999997</v>
      </c>
      <c r="C28" s="22">
        <v>4639.7340000000004</v>
      </c>
      <c r="D28" s="22">
        <v>7324.5110000000004</v>
      </c>
      <c r="E28" s="22">
        <v>31022.87</v>
      </c>
      <c r="F28" s="22">
        <v>16154.040999999999</v>
      </c>
      <c r="G28" s="22">
        <v>70863.3</v>
      </c>
      <c r="H28" s="22">
        <v>65792.782000000007</v>
      </c>
      <c r="I28" s="33" t="s">
        <v>91</v>
      </c>
    </row>
    <row r="29" spans="1:9" ht="17.399999999999999" thickBot="1">
      <c r="A29" s="19" t="s">
        <v>73</v>
      </c>
      <c r="B29" s="23">
        <v>1074630.7497999999</v>
      </c>
      <c r="C29" s="23">
        <v>1495795.683</v>
      </c>
      <c r="D29" s="23">
        <v>1130406.388</v>
      </c>
      <c r="E29" s="23">
        <v>1093480.875</v>
      </c>
      <c r="F29" s="23">
        <v>1079651.0419999999</v>
      </c>
      <c r="G29" s="22">
        <v>1338100.9807899999</v>
      </c>
      <c r="H29" s="22">
        <v>1947300.84</v>
      </c>
      <c r="I29" s="73" t="s">
        <v>184</v>
      </c>
    </row>
    <row r="30" spans="1:9" ht="17.399999999999999" thickBot="1">
      <c r="A30" s="19" t="s">
        <v>32</v>
      </c>
      <c r="B30" s="23">
        <v>4901548</v>
      </c>
      <c r="C30" s="23">
        <v>5589478</v>
      </c>
      <c r="D30" s="23">
        <v>5871086</v>
      </c>
      <c r="E30" s="23">
        <v>7670993</v>
      </c>
      <c r="F30" s="23">
        <v>7853802</v>
      </c>
      <c r="G30" s="68">
        <f>SUM(G9:G29)</f>
        <v>8153659.0777899995</v>
      </c>
      <c r="H30" s="68">
        <v>9539086.8920000009</v>
      </c>
      <c r="I30" s="34" t="s">
        <v>33</v>
      </c>
    </row>
    <row r="31" spans="1:9" ht="16.5" customHeight="1">
      <c r="A31" s="77" t="s">
        <v>166</v>
      </c>
      <c r="B31" s="77"/>
      <c r="C31" s="77"/>
      <c r="D31" s="79" t="s">
        <v>167</v>
      </c>
      <c r="E31" s="79"/>
      <c r="F31" s="79"/>
      <c r="G31" s="79"/>
      <c r="H31" s="79"/>
      <c r="I31" s="79"/>
    </row>
    <row r="32" spans="1:9">
      <c r="A32" s="77" t="s">
        <v>15</v>
      </c>
      <c r="B32" s="77"/>
      <c r="C32" s="77"/>
      <c r="D32" s="79" t="s">
        <v>147</v>
      </c>
      <c r="E32" s="79"/>
      <c r="F32" s="79"/>
      <c r="G32" s="79"/>
      <c r="H32" s="79"/>
      <c r="I32" s="79"/>
    </row>
  </sheetData>
  <mergeCells count="16">
    <mergeCell ref="A32:C32"/>
    <mergeCell ref="D32:I32"/>
    <mergeCell ref="B7:B8"/>
    <mergeCell ref="C7:C8"/>
    <mergeCell ref="D7:D8"/>
    <mergeCell ref="E7:E8"/>
    <mergeCell ref="F7:F8"/>
    <mergeCell ref="G7:G8"/>
    <mergeCell ref="A31:C31"/>
    <mergeCell ref="D31:I31"/>
    <mergeCell ref="H7:H8"/>
    <mergeCell ref="A2:I2"/>
    <mergeCell ref="A1:I1"/>
    <mergeCell ref="A3:I3"/>
    <mergeCell ref="A6:D6"/>
    <mergeCell ref="E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rightToLeft="1" topLeftCell="A16" workbookViewId="0">
      <selection activeCell="G42" sqref="G42"/>
    </sheetView>
  </sheetViews>
  <sheetFormatPr defaultRowHeight="14.4"/>
  <cols>
    <col min="1" max="8" width="17.109375" customWidth="1"/>
    <col min="9" max="9" width="25.33203125" bestFit="1" customWidth="1"/>
  </cols>
  <sheetData>
    <row r="1" spans="1:9" ht="18">
      <c r="A1" s="80" t="s">
        <v>158</v>
      </c>
      <c r="B1" s="80"/>
      <c r="C1" s="80"/>
      <c r="D1" s="80"/>
      <c r="E1" s="80"/>
      <c r="F1" s="80"/>
      <c r="G1" s="80"/>
      <c r="H1" s="80"/>
      <c r="I1" s="80"/>
    </row>
    <row r="2" spans="1:9">
      <c r="A2" s="82" t="s">
        <v>159</v>
      </c>
      <c r="B2" s="82"/>
      <c r="C2" s="82"/>
      <c r="D2" s="82"/>
      <c r="E2" s="82"/>
      <c r="F2" s="82"/>
      <c r="G2" s="82"/>
      <c r="H2" s="82"/>
      <c r="I2" s="82"/>
    </row>
    <row r="3" spans="1:9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9">
      <c r="A4" s="27"/>
      <c r="B4" s="27"/>
      <c r="C4" s="27"/>
      <c r="D4" s="27"/>
      <c r="E4" s="27"/>
      <c r="F4" s="27"/>
      <c r="G4" s="27"/>
      <c r="H4" s="27"/>
      <c r="I4" s="27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85" t="s">
        <v>1</v>
      </c>
      <c r="B6" s="85"/>
      <c r="C6" s="85"/>
      <c r="D6" s="85"/>
      <c r="E6" s="86" t="s">
        <v>2</v>
      </c>
      <c r="F6" s="86"/>
      <c r="G6" s="86"/>
      <c r="H6" s="86"/>
      <c r="I6" s="86"/>
    </row>
    <row r="7" spans="1:9" ht="16.8">
      <c r="A7" s="29" t="s">
        <v>3</v>
      </c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30" t="s">
        <v>4</v>
      </c>
    </row>
    <row r="8" spans="1:9" ht="17.399999999999999" thickBot="1">
      <c r="A8" s="31" t="s">
        <v>37</v>
      </c>
      <c r="B8" s="92"/>
      <c r="C8" s="92"/>
      <c r="D8" s="92"/>
      <c r="E8" s="92"/>
      <c r="F8" s="92"/>
      <c r="G8" s="92"/>
      <c r="H8" s="92"/>
      <c r="I8" s="32" t="s">
        <v>38</v>
      </c>
    </row>
    <row r="9" spans="1:9" ht="16.8">
      <c r="A9" s="17" t="s">
        <v>58</v>
      </c>
      <c r="B9" s="22">
        <v>1054058.6017199999</v>
      </c>
      <c r="C9" s="22">
        <v>1243591.4580000001</v>
      </c>
      <c r="D9" s="47">
        <v>1583193.3133699999</v>
      </c>
      <c r="E9" s="22">
        <v>759913.27266999998</v>
      </c>
      <c r="F9" s="22">
        <v>795177.45</v>
      </c>
      <c r="G9" s="22">
        <v>571624.75925999996</v>
      </c>
      <c r="H9" s="22">
        <v>669456.26300000004</v>
      </c>
      <c r="I9" s="33" t="s">
        <v>59</v>
      </c>
    </row>
    <row r="10" spans="1:9" ht="16.8">
      <c r="A10" s="17" t="s">
        <v>46</v>
      </c>
      <c r="B10" s="22">
        <v>2893.9270499999998</v>
      </c>
      <c r="C10" s="22">
        <v>11715.503000000001</v>
      </c>
      <c r="D10" s="22">
        <v>29676.392</v>
      </c>
      <c r="E10" s="22">
        <v>28991.964</v>
      </c>
      <c r="F10" s="22">
        <v>20642.154999999999</v>
      </c>
      <c r="G10" s="22">
        <v>89888.255999999994</v>
      </c>
      <c r="H10" s="22">
        <v>27344.477999999999</v>
      </c>
      <c r="I10" s="33" t="s">
        <v>47</v>
      </c>
    </row>
    <row r="11" spans="1:9" ht="16.8">
      <c r="A11" s="17" t="s">
        <v>92</v>
      </c>
      <c r="B11" s="22">
        <v>4890.8215999999993</v>
      </c>
      <c r="C11" s="22">
        <v>2930.4</v>
      </c>
      <c r="D11" s="22">
        <v>20578.260999999999</v>
      </c>
      <c r="E11" s="22">
        <v>11124.225</v>
      </c>
      <c r="F11" s="22">
        <v>19711.028999999999</v>
      </c>
      <c r="G11" s="22">
        <v>87878.3</v>
      </c>
      <c r="H11" s="22">
        <v>262.18099999999998</v>
      </c>
      <c r="I11" s="33" t="s">
        <v>93</v>
      </c>
    </row>
    <row r="12" spans="1:9" ht="16.8">
      <c r="A12" s="17" t="s">
        <v>62</v>
      </c>
      <c r="B12" s="22">
        <v>181007.99046</v>
      </c>
      <c r="C12" s="22">
        <v>74604.241999999998</v>
      </c>
      <c r="D12" s="22">
        <v>48669.097999999998</v>
      </c>
      <c r="E12" s="22">
        <v>50523.813000000002</v>
      </c>
      <c r="F12" s="22">
        <v>85732.286999999997</v>
      </c>
      <c r="G12" s="22">
        <v>73620.660999999993</v>
      </c>
      <c r="H12" s="22">
        <v>15356.616</v>
      </c>
      <c r="I12" s="33" t="s">
        <v>63</v>
      </c>
    </row>
    <row r="13" spans="1:9" ht="16.8">
      <c r="A13" s="17" t="s">
        <v>90</v>
      </c>
      <c r="B13" s="22">
        <v>8365.7355000000007</v>
      </c>
      <c r="C13" s="22">
        <v>3547.14</v>
      </c>
      <c r="D13" s="22">
        <v>69246.710999999996</v>
      </c>
      <c r="E13" s="22">
        <v>211836.74799999999</v>
      </c>
      <c r="F13" s="22">
        <v>81297.523000000001</v>
      </c>
      <c r="G13" s="22">
        <v>54943.154999999999</v>
      </c>
      <c r="H13" s="22">
        <v>13999.239</v>
      </c>
      <c r="I13" s="33" t="s">
        <v>91</v>
      </c>
    </row>
    <row r="14" spans="1:9" ht="16.8">
      <c r="A14" s="17" t="s">
        <v>68</v>
      </c>
      <c r="B14" s="22">
        <v>79925.948049999992</v>
      </c>
      <c r="C14" s="22">
        <v>20325.549054999999</v>
      </c>
      <c r="D14" s="22">
        <v>13907.4</v>
      </c>
      <c r="E14" s="22">
        <v>102058.077</v>
      </c>
      <c r="F14" s="22">
        <v>50860.171000000002</v>
      </c>
      <c r="G14" s="22">
        <v>52558.116000000002</v>
      </c>
      <c r="H14" s="22">
        <v>49678.432999999997</v>
      </c>
      <c r="I14" s="33" t="s">
        <v>69</v>
      </c>
    </row>
    <row r="15" spans="1:9" ht="16.8">
      <c r="A15" s="17" t="s">
        <v>96</v>
      </c>
      <c r="B15" s="22">
        <v>18874.624</v>
      </c>
      <c r="C15" s="22">
        <v>3568.3629999999998</v>
      </c>
      <c r="D15" s="22">
        <v>9707.3610000000008</v>
      </c>
      <c r="E15" s="22">
        <v>6797.6549999999997</v>
      </c>
      <c r="F15" s="22">
        <v>16082.630999999999</v>
      </c>
      <c r="G15" s="22">
        <v>36338.337</v>
      </c>
      <c r="H15" s="22">
        <v>22429.71</v>
      </c>
      <c r="I15" s="33" t="s">
        <v>97</v>
      </c>
    </row>
    <row r="16" spans="1:9" ht="16.8">
      <c r="A16" s="17" t="s">
        <v>185</v>
      </c>
      <c r="B16" s="22">
        <v>431.94499999999999</v>
      </c>
      <c r="C16" s="22">
        <v>856.9</v>
      </c>
      <c r="D16" s="22">
        <v>211.565</v>
      </c>
      <c r="E16" s="22">
        <v>825.375</v>
      </c>
      <c r="F16" s="22">
        <v>1950.8579999999999</v>
      </c>
      <c r="G16" s="22">
        <v>30438.434000000001</v>
      </c>
      <c r="H16" s="22">
        <v>33665.790999999997</v>
      </c>
      <c r="I16" s="33" t="s">
        <v>190</v>
      </c>
    </row>
    <row r="17" spans="1:9" ht="16.8">
      <c r="A17" s="17" t="s">
        <v>85</v>
      </c>
      <c r="B17" s="22">
        <v>0</v>
      </c>
      <c r="C17" s="22">
        <v>8535.67</v>
      </c>
      <c r="D17" s="22">
        <v>4829.4340000000002</v>
      </c>
      <c r="E17" s="22">
        <v>19592.633000000002</v>
      </c>
      <c r="F17" s="22">
        <v>56561.203000000001</v>
      </c>
      <c r="G17" s="22">
        <v>21885.719000000001</v>
      </c>
      <c r="H17" s="22">
        <v>11892.429</v>
      </c>
      <c r="I17" s="33" t="s">
        <v>86</v>
      </c>
    </row>
    <row r="18" spans="1:9" ht="16.8">
      <c r="A18" s="17" t="s">
        <v>56</v>
      </c>
      <c r="B18" s="22">
        <v>4378.1212999999998</v>
      </c>
      <c r="C18" s="22">
        <v>3491.1909999999998</v>
      </c>
      <c r="D18" s="22">
        <v>11227.791999999999</v>
      </c>
      <c r="E18" s="22">
        <v>11905.674000000001</v>
      </c>
      <c r="F18" s="22">
        <v>3222.7919999999999</v>
      </c>
      <c r="G18" s="22">
        <v>16913.356</v>
      </c>
      <c r="H18" s="22">
        <v>17316.239000000001</v>
      </c>
      <c r="I18" s="33" t="s">
        <v>57</v>
      </c>
    </row>
    <row r="19" spans="1:9" ht="16.8">
      <c r="A19" s="17" t="s">
        <v>94</v>
      </c>
      <c r="B19" s="22">
        <v>4704.4096600000003</v>
      </c>
      <c r="C19" s="22">
        <v>4368.9759999999997</v>
      </c>
      <c r="D19" s="22">
        <v>16174.338</v>
      </c>
      <c r="E19" s="22">
        <v>18004.597000000002</v>
      </c>
      <c r="F19" s="22">
        <v>19576.302</v>
      </c>
      <c r="G19" s="22">
        <v>15727.638999999999</v>
      </c>
      <c r="H19" s="22">
        <v>20258.277999999998</v>
      </c>
      <c r="I19" s="33" t="s">
        <v>95</v>
      </c>
    </row>
    <row r="20" spans="1:9" ht="16.8">
      <c r="A20" s="17" t="s">
        <v>186</v>
      </c>
      <c r="B20" s="22">
        <v>5.5030000000000001</v>
      </c>
      <c r="C20" s="22">
        <v>0</v>
      </c>
      <c r="D20" s="22">
        <v>5.0510000000000002</v>
      </c>
      <c r="E20" s="22">
        <v>9.0150000000000006</v>
      </c>
      <c r="F20" s="22">
        <v>0</v>
      </c>
      <c r="G20" s="22">
        <v>15516.735000000001</v>
      </c>
      <c r="H20" s="22">
        <v>24603.714</v>
      </c>
      <c r="I20" s="33" t="s">
        <v>191</v>
      </c>
    </row>
    <row r="21" spans="1:9" ht="16.8">
      <c r="A21" s="17" t="s">
        <v>79</v>
      </c>
      <c r="B21" s="22">
        <v>2362.7713399999998</v>
      </c>
      <c r="C21" s="22">
        <v>3067.2950000000001</v>
      </c>
      <c r="D21" s="22">
        <v>7016.027</v>
      </c>
      <c r="E21" s="22">
        <v>11894.911</v>
      </c>
      <c r="F21" s="22">
        <v>19691.314999999999</v>
      </c>
      <c r="G21" s="22">
        <v>14043.112999999999</v>
      </c>
      <c r="H21" s="22">
        <v>6220.482</v>
      </c>
      <c r="I21" s="33" t="s">
        <v>80</v>
      </c>
    </row>
    <row r="22" spans="1:9" ht="16.8">
      <c r="A22" s="17" t="s">
        <v>41</v>
      </c>
      <c r="B22" s="22">
        <v>3778.8249999999998</v>
      </c>
      <c r="C22" s="22">
        <v>8007.11</v>
      </c>
      <c r="D22" s="22">
        <v>17292.080999999998</v>
      </c>
      <c r="E22" s="22">
        <v>13262.431</v>
      </c>
      <c r="F22" s="22">
        <v>11277.311</v>
      </c>
      <c r="G22" s="22">
        <v>10200.868</v>
      </c>
      <c r="H22" s="22">
        <v>6865.665</v>
      </c>
      <c r="I22" s="33" t="s">
        <v>171</v>
      </c>
    </row>
    <row r="23" spans="1:9" ht="16.8">
      <c r="A23" s="17" t="s">
        <v>89</v>
      </c>
      <c r="B23" s="22">
        <v>5.7759999999999998</v>
      </c>
      <c r="C23" s="22">
        <v>8496.9860000000008</v>
      </c>
      <c r="D23" s="22">
        <v>281.14800000000002</v>
      </c>
      <c r="E23" s="22">
        <v>7198.0079999999998</v>
      </c>
      <c r="F23" s="22">
        <v>15455.222</v>
      </c>
      <c r="G23" s="22">
        <v>10135.121999999999</v>
      </c>
      <c r="H23" s="22">
        <v>8902.4549999999999</v>
      </c>
      <c r="I23" s="33" t="s">
        <v>192</v>
      </c>
    </row>
    <row r="24" spans="1:9" ht="16.8">
      <c r="A24" s="17" t="s">
        <v>187</v>
      </c>
      <c r="B24" s="22">
        <v>4.1230000000000002</v>
      </c>
      <c r="C24" s="22">
        <v>176.26499999999999</v>
      </c>
      <c r="D24" s="22">
        <v>11446.710999999999</v>
      </c>
      <c r="E24" s="22">
        <v>889.02700000000004</v>
      </c>
      <c r="F24" s="22">
        <v>0</v>
      </c>
      <c r="G24" s="22">
        <v>9613.1280000000006</v>
      </c>
      <c r="H24" s="22">
        <v>7141.3549999999996</v>
      </c>
      <c r="I24" s="33" t="s">
        <v>193</v>
      </c>
    </row>
    <row r="25" spans="1:9" ht="16.8">
      <c r="A25" s="17" t="s">
        <v>188</v>
      </c>
      <c r="B25" s="22">
        <v>0</v>
      </c>
      <c r="C25" s="22">
        <v>0</v>
      </c>
      <c r="D25" s="22">
        <v>0</v>
      </c>
      <c r="E25" s="22">
        <v>0</v>
      </c>
      <c r="F25" s="22">
        <v>1267.1849999999999</v>
      </c>
      <c r="G25" s="22">
        <v>9430.8770000000004</v>
      </c>
      <c r="H25" s="22">
        <v>8440.2209999999995</v>
      </c>
      <c r="I25" s="33" t="s">
        <v>194</v>
      </c>
    </row>
    <row r="26" spans="1:9" ht="16.8">
      <c r="A26" s="17" t="s">
        <v>189</v>
      </c>
      <c r="B26" s="22">
        <v>280.32400000000001</v>
      </c>
      <c r="C26" s="22">
        <v>313.41000000000003</v>
      </c>
      <c r="D26" s="22">
        <v>8139.7280000000001</v>
      </c>
      <c r="E26" s="22">
        <v>13283.05</v>
      </c>
      <c r="F26" s="22">
        <v>6659.0839999999998</v>
      </c>
      <c r="G26" s="22">
        <v>8886.58</v>
      </c>
      <c r="H26" s="22">
        <v>8198.2180000000008</v>
      </c>
      <c r="I26" s="33" t="s">
        <v>195</v>
      </c>
    </row>
    <row r="27" spans="1:9" ht="16.8">
      <c r="A27" s="17" t="s">
        <v>170</v>
      </c>
      <c r="B27" s="22">
        <v>17.978999999999999</v>
      </c>
      <c r="C27" s="22">
        <v>1462.297</v>
      </c>
      <c r="D27" s="22">
        <v>2033.4259999999999</v>
      </c>
      <c r="E27" s="22">
        <v>45.362000000000002</v>
      </c>
      <c r="F27" s="22">
        <v>1693.3610000000001</v>
      </c>
      <c r="G27" s="22">
        <v>8385.018</v>
      </c>
      <c r="H27" s="22">
        <v>175</v>
      </c>
      <c r="I27" s="33" t="s">
        <v>174</v>
      </c>
    </row>
    <row r="28" spans="1:9" ht="16.8">
      <c r="A28" s="17" t="s">
        <v>175</v>
      </c>
      <c r="B28" s="22">
        <v>2236.857</v>
      </c>
      <c r="C28" s="22">
        <v>11556.564</v>
      </c>
      <c r="D28" s="22">
        <v>0</v>
      </c>
      <c r="E28" s="22">
        <v>9222.1029999999992</v>
      </c>
      <c r="F28" s="22">
        <v>1756.8</v>
      </c>
      <c r="G28" s="22">
        <v>6986.1440000000002</v>
      </c>
      <c r="H28" s="22">
        <v>3601.989</v>
      </c>
      <c r="I28" s="33" t="s">
        <v>179</v>
      </c>
    </row>
    <row r="29" spans="1:9" ht="17.399999999999999" thickBot="1">
      <c r="A29" s="19" t="s">
        <v>73</v>
      </c>
      <c r="B29" s="23">
        <v>1460257.52877</v>
      </c>
      <c r="C29" s="23">
        <v>1529650.4029999999</v>
      </c>
      <c r="D29" s="23">
        <v>336022.95699999999</v>
      </c>
      <c r="E29" s="23">
        <v>435156.5</v>
      </c>
      <c r="F29" s="23">
        <v>260810.26699999999</v>
      </c>
      <c r="G29" s="66">
        <v>118952.67200000001</v>
      </c>
      <c r="H29" s="66">
        <v>367756.55900000001</v>
      </c>
      <c r="I29" s="34" t="s">
        <v>98</v>
      </c>
    </row>
    <row r="30" spans="1:9" ht="17.399999999999999" thickBot="1">
      <c r="A30" s="8" t="s">
        <v>9</v>
      </c>
      <c r="B30" s="9">
        <v>2828482</v>
      </c>
      <c r="C30" s="9">
        <v>2940266</v>
      </c>
      <c r="D30" s="37">
        <v>2189659</v>
      </c>
      <c r="E30" s="9">
        <v>1712534</v>
      </c>
      <c r="F30" s="9">
        <v>1469425</v>
      </c>
      <c r="G30" s="9">
        <f>SUM(G9:G29)</f>
        <v>1263966.9892600004</v>
      </c>
      <c r="H30" s="9">
        <v>1323565.3149999999</v>
      </c>
      <c r="I30" s="10" t="s">
        <v>10</v>
      </c>
    </row>
    <row r="31" spans="1:9" ht="16.5" customHeight="1">
      <c r="A31" s="77" t="s">
        <v>166</v>
      </c>
      <c r="B31" s="77"/>
      <c r="C31" s="77"/>
      <c r="D31" s="79" t="s">
        <v>167</v>
      </c>
      <c r="E31" s="79"/>
      <c r="F31" s="79"/>
      <c r="G31" s="79"/>
      <c r="H31" s="79"/>
      <c r="I31" s="79"/>
    </row>
    <row r="32" spans="1:9">
      <c r="A32" s="77" t="s">
        <v>15</v>
      </c>
      <c r="B32" s="77"/>
      <c r="C32" s="77"/>
      <c r="D32" s="79" t="s">
        <v>147</v>
      </c>
      <c r="E32" s="79"/>
      <c r="F32" s="79"/>
      <c r="G32" s="79"/>
      <c r="H32" s="79"/>
      <c r="I32" s="79"/>
    </row>
  </sheetData>
  <mergeCells count="16">
    <mergeCell ref="A1:I1"/>
    <mergeCell ref="A2:I2"/>
    <mergeCell ref="A31:C31"/>
    <mergeCell ref="D31:I31"/>
    <mergeCell ref="A32:C32"/>
    <mergeCell ref="D32:I32"/>
    <mergeCell ref="E7:E8"/>
    <mergeCell ref="F7:F8"/>
    <mergeCell ref="A3:I3"/>
    <mergeCell ref="B7:B8"/>
    <mergeCell ref="C7:C8"/>
    <mergeCell ref="D7:D8"/>
    <mergeCell ref="A6:D6"/>
    <mergeCell ref="E6:I6"/>
    <mergeCell ref="G7:G8"/>
    <mergeCell ref="H7:H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2"/>
  <sheetViews>
    <sheetView rightToLeft="1" topLeftCell="F16" workbookViewId="0">
      <selection activeCell="K41" sqref="K41"/>
    </sheetView>
  </sheetViews>
  <sheetFormatPr defaultRowHeight="14.4"/>
  <cols>
    <col min="1" max="1" width="40.109375" style="44" customWidth="1"/>
    <col min="2" max="8" width="15.33203125" customWidth="1"/>
    <col min="9" max="9" width="53.44140625" style="44" customWidth="1"/>
  </cols>
  <sheetData>
    <row r="1" spans="1:20" ht="18">
      <c r="A1" s="80" t="s">
        <v>164</v>
      </c>
      <c r="B1" s="80"/>
      <c r="C1" s="80"/>
      <c r="D1" s="80"/>
      <c r="E1" s="80"/>
      <c r="F1" s="80"/>
      <c r="G1" s="80"/>
      <c r="H1" s="80"/>
      <c r="I1" s="80"/>
    </row>
    <row r="2" spans="1:20">
      <c r="A2" s="93" t="s">
        <v>165</v>
      </c>
      <c r="B2" s="93"/>
      <c r="C2" s="93"/>
      <c r="D2" s="93"/>
      <c r="E2" s="93"/>
      <c r="F2" s="93"/>
      <c r="G2" s="93"/>
      <c r="H2" s="93"/>
      <c r="I2" s="93"/>
    </row>
    <row r="3" spans="1:20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20">
      <c r="A4" s="41"/>
      <c r="B4" s="41"/>
      <c r="C4" s="41"/>
      <c r="D4" s="41"/>
      <c r="E4" s="41"/>
      <c r="F4" s="41"/>
      <c r="G4" s="41"/>
      <c r="H4" s="41"/>
      <c r="I4" s="41"/>
    </row>
    <row r="5" spans="1:20">
      <c r="A5" s="41"/>
      <c r="B5" s="41"/>
      <c r="C5" s="41"/>
      <c r="D5" s="41"/>
      <c r="E5" s="41"/>
      <c r="F5" s="41"/>
      <c r="G5" s="41"/>
      <c r="H5" s="41"/>
      <c r="I5" s="41"/>
    </row>
    <row r="6" spans="1:20">
      <c r="A6" s="42" t="s">
        <v>99</v>
      </c>
      <c r="B6" s="38"/>
      <c r="C6" s="94"/>
      <c r="D6" s="94"/>
      <c r="E6" s="39"/>
      <c r="F6" s="39"/>
      <c r="G6" s="39"/>
      <c r="H6" s="39"/>
      <c r="I6" s="45" t="s">
        <v>196</v>
      </c>
    </row>
    <row r="7" spans="1:20" ht="16.8">
      <c r="A7" s="13" t="s">
        <v>3</v>
      </c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14" t="s">
        <v>4</v>
      </c>
      <c r="T7" s="69"/>
    </row>
    <row r="8" spans="1:20" ht="17.399999999999999" thickBot="1">
      <c r="A8" s="15" t="s">
        <v>100</v>
      </c>
      <c r="B8" s="92"/>
      <c r="C8" s="92"/>
      <c r="D8" s="92"/>
      <c r="E8" s="92"/>
      <c r="F8" s="92"/>
      <c r="G8" s="92"/>
      <c r="H8" s="92"/>
      <c r="I8" s="49" t="s">
        <v>101</v>
      </c>
      <c r="T8" s="1"/>
    </row>
    <row r="9" spans="1:20" ht="16.8">
      <c r="A9" s="43" t="s">
        <v>102</v>
      </c>
      <c r="B9" s="47">
        <v>73779</v>
      </c>
      <c r="C9" s="22">
        <v>62993</v>
      </c>
      <c r="D9" s="47">
        <v>112943</v>
      </c>
      <c r="E9" s="47">
        <v>130144</v>
      </c>
      <c r="F9" s="22">
        <v>175581</v>
      </c>
      <c r="G9" s="22">
        <v>108335.55755</v>
      </c>
      <c r="H9" s="22">
        <v>128745.52</v>
      </c>
      <c r="I9" s="50" t="s">
        <v>103</v>
      </c>
    </row>
    <row r="10" spans="1:20" ht="16.8">
      <c r="A10" s="43" t="s">
        <v>104</v>
      </c>
      <c r="B10" s="22">
        <v>240308</v>
      </c>
      <c r="C10" s="22">
        <v>269561</v>
      </c>
      <c r="D10" s="22">
        <v>244979</v>
      </c>
      <c r="E10" s="22">
        <v>290207</v>
      </c>
      <c r="F10" s="22">
        <v>196630</v>
      </c>
      <c r="G10" s="22">
        <v>221523.11</v>
      </c>
      <c r="H10" s="22">
        <v>207344.90900000001</v>
      </c>
      <c r="I10" s="50" t="s">
        <v>105</v>
      </c>
    </row>
    <row r="11" spans="1:20" ht="16.8">
      <c r="A11" s="43" t="s">
        <v>106</v>
      </c>
      <c r="B11" s="35">
        <v>991</v>
      </c>
      <c r="C11" s="35">
        <v>481</v>
      </c>
      <c r="D11" s="22">
        <v>1841</v>
      </c>
      <c r="E11" s="22">
        <v>3688</v>
      </c>
      <c r="F11" s="22">
        <v>6427</v>
      </c>
      <c r="G11" s="22">
        <v>2777.0390000000002</v>
      </c>
      <c r="H11" s="22">
        <v>1226.7170000000001</v>
      </c>
      <c r="I11" s="50" t="s">
        <v>107</v>
      </c>
    </row>
    <row r="12" spans="1:20" ht="16.8">
      <c r="A12" s="43" t="s">
        <v>108</v>
      </c>
      <c r="B12" s="22">
        <v>224093</v>
      </c>
      <c r="C12" s="22">
        <v>345461</v>
      </c>
      <c r="D12" s="22">
        <v>389907</v>
      </c>
      <c r="E12" s="22">
        <v>563562</v>
      </c>
      <c r="F12" s="22">
        <v>404483</v>
      </c>
      <c r="G12" s="22">
        <v>500995.89600000001</v>
      </c>
      <c r="H12" s="22">
        <v>639409.01399999997</v>
      </c>
      <c r="I12" s="50" t="s">
        <v>109</v>
      </c>
    </row>
    <row r="13" spans="1:20" ht="16.8">
      <c r="A13" s="43" t="s">
        <v>110</v>
      </c>
      <c r="B13" s="22">
        <v>759479</v>
      </c>
      <c r="C13" s="22">
        <v>912260</v>
      </c>
      <c r="D13" s="22">
        <v>1210505</v>
      </c>
      <c r="E13" s="22">
        <v>1154067</v>
      </c>
      <c r="F13" s="22">
        <v>822973</v>
      </c>
      <c r="G13" s="22">
        <v>653856.27599999995</v>
      </c>
      <c r="H13" s="22">
        <v>1152981.4937100001</v>
      </c>
      <c r="I13" s="50" t="s">
        <v>111</v>
      </c>
    </row>
    <row r="14" spans="1:20" ht="16.8">
      <c r="A14" s="43" t="s">
        <v>112</v>
      </c>
      <c r="B14" s="22">
        <v>351158</v>
      </c>
      <c r="C14" s="22">
        <v>369487</v>
      </c>
      <c r="D14" s="22">
        <v>309108</v>
      </c>
      <c r="E14" s="22">
        <v>347845</v>
      </c>
      <c r="F14" s="22">
        <v>404287</v>
      </c>
      <c r="G14" s="22">
        <v>390647.22600000002</v>
      </c>
      <c r="H14" s="22">
        <v>450504.446</v>
      </c>
      <c r="I14" s="50" t="s">
        <v>113</v>
      </c>
    </row>
    <row r="15" spans="1:20" ht="16.8">
      <c r="A15" s="43" t="s">
        <v>114</v>
      </c>
      <c r="B15" s="22">
        <v>209040</v>
      </c>
      <c r="C15" s="22">
        <v>224338</v>
      </c>
      <c r="D15" s="22">
        <v>244799</v>
      </c>
      <c r="E15" s="22">
        <v>239718</v>
      </c>
      <c r="F15" s="22">
        <v>259794</v>
      </c>
      <c r="G15" s="22">
        <v>203742.84099999999</v>
      </c>
      <c r="H15" s="22">
        <v>365754.766</v>
      </c>
      <c r="I15" s="50" t="s">
        <v>115</v>
      </c>
    </row>
    <row r="16" spans="1:20" ht="16.8">
      <c r="A16" s="43" t="s">
        <v>116</v>
      </c>
      <c r="B16" s="22">
        <v>2030</v>
      </c>
      <c r="C16" s="35">
        <v>452</v>
      </c>
      <c r="D16" s="22">
        <v>1165</v>
      </c>
      <c r="E16" s="35">
        <v>622</v>
      </c>
      <c r="F16" s="35">
        <v>449</v>
      </c>
      <c r="G16" s="22">
        <v>2335.67</v>
      </c>
      <c r="H16" s="22">
        <v>1657.924</v>
      </c>
      <c r="I16" s="50" t="s">
        <v>117</v>
      </c>
    </row>
    <row r="17" spans="1:9" ht="16.8">
      <c r="A17" s="43" t="s">
        <v>118</v>
      </c>
      <c r="B17" s="22">
        <v>18869</v>
      </c>
      <c r="C17" s="22">
        <v>22093</v>
      </c>
      <c r="D17" s="22">
        <v>16449</v>
      </c>
      <c r="E17" s="22">
        <v>15743</v>
      </c>
      <c r="F17" s="22">
        <v>20612</v>
      </c>
      <c r="G17" s="22">
        <v>17355.456999999999</v>
      </c>
      <c r="H17" s="22">
        <v>19169.563999999998</v>
      </c>
      <c r="I17" s="50" t="s">
        <v>119</v>
      </c>
    </row>
    <row r="18" spans="1:9" ht="16.8">
      <c r="A18" s="43" t="s">
        <v>120</v>
      </c>
      <c r="B18" s="22">
        <v>223758</v>
      </c>
      <c r="C18" s="22">
        <v>54386</v>
      </c>
      <c r="D18" s="22">
        <v>73809</v>
      </c>
      <c r="E18" s="22">
        <v>95684</v>
      </c>
      <c r="F18" s="22">
        <v>113913</v>
      </c>
      <c r="G18" s="22">
        <v>149516.00399999999</v>
      </c>
      <c r="H18" s="22">
        <v>158232.85500000001</v>
      </c>
      <c r="I18" s="50" t="s">
        <v>121</v>
      </c>
    </row>
    <row r="19" spans="1:9" ht="16.8">
      <c r="A19" s="43" t="s">
        <v>122</v>
      </c>
      <c r="B19" s="22">
        <v>69239</v>
      </c>
      <c r="C19" s="22">
        <v>56562</v>
      </c>
      <c r="D19" s="22">
        <v>60202</v>
      </c>
      <c r="E19" s="22">
        <v>91914</v>
      </c>
      <c r="F19" s="22">
        <v>83505</v>
      </c>
      <c r="G19" s="22">
        <v>97084.047999999995</v>
      </c>
      <c r="H19" s="22">
        <v>327120.25799999997</v>
      </c>
      <c r="I19" s="50" t="s">
        <v>123</v>
      </c>
    </row>
    <row r="20" spans="1:9" ht="16.8">
      <c r="A20" s="43" t="s">
        <v>124</v>
      </c>
      <c r="B20" s="22">
        <v>1847</v>
      </c>
      <c r="C20" s="22">
        <v>3188</v>
      </c>
      <c r="D20" s="22">
        <v>6225</v>
      </c>
      <c r="E20" s="22">
        <v>7452</v>
      </c>
      <c r="F20" s="22">
        <v>8286</v>
      </c>
      <c r="G20" s="22">
        <v>14697.887000000001</v>
      </c>
      <c r="H20" s="22">
        <v>16861.273000000001</v>
      </c>
      <c r="I20" s="50" t="s">
        <v>125</v>
      </c>
    </row>
    <row r="21" spans="1:9" ht="16.8">
      <c r="A21" s="43" t="s">
        <v>126</v>
      </c>
      <c r="B21" s="22">
        <v>64179</v>
      </c>
      <c r="C21" s="22">
        <v>41734</v>
      </c>
      <c r="D21" s="22">
        <v>39788</v>
      </c>
      <c r="E21" s="22">
        <v>30817</v>
      </c>
      <c r="F21" s="22">
        <v>38821</v>
      </c>
      <c r="G21" s="22">
        <v>37255.074999999997</v>
      </c>
      <c r="H21" s="22">
        <v>44154.864999999998</v>
      </c>
      <c r="I21" s="50" t="s">
        <v>127</v>
      </c>
    </row>
    <row r="22" spans="1:9" ht="16.8">
      <c r="A22" s="43" t="s">
        <v>128</v>
      </c>
      <c r="B22" s="22">
        <v>597</v>
      </c>
      <c r="C22" s="22">
        <v>72</v>
      </c>
      <c r="D22" s="22">
        <v>123</v>
      </c>
      <c r="E22" s="22">
        <v>806</v>
      </c>
      <c r="F22" s="22">
        <v>117</v>
      </c>
      <c r="G22" s="22">
        <v>183.7</v>
      </c>
      <c r="H22" s="22">
        <v>623.19200000000001</v>
      </c>
      <c r="I22" s="50" t="s">
        <v>129</v>
      </c>
    </row>
    <row r="23" spans="1:9" ht="16.8">
      <c r="A23" s="43" t="s">
        <v>130</v>
      </c>
      <c r="B23" s="22">
        <v>1033214</v>
      </c>
      <c r="C23" s="22">
        <v>943680</v>
      </c>
      <c r="D23" s="22">
        <v>878239</v>
      </c>
      <c r="E23" s="22">
        <v>701369</v>
      </c>
      <c r="F23" s="22">
        <v>615484</v>
      </c>
      <c r="G23" s="22">
        <v>704182.25300000003</v>
      </c>
      <c r="H23" s="22">
        <v>604113.85699999996</v>
      </c>
      <c r="I23" s="50" t="s">
        <v>131</v>
      </c>
    </row>
    <row r="24" spans="1:9" ht="16.8">
      <c r="A24" s="17" t="s">
        <v>132</v>
      </c>
      <c r="B24" s="22">
        <v>940713</v>
      </c>
      <c r="C24" s="22">
        <v>842722</v>
      </c>
      <c r="D24" s="22">
        <v>1078156</v>
      </c>
      <c r="E24" s="22">
        <v>724065</v>
      </c>
      <c r="F24" s="22">
        <v>803539</v>
      </c>
      <c r="G24" s="22">
        <v>1487690.6869999999</v>
      </c>
      <c r="H24" s="22">
        <v>1261212.689</v>
      </c>
      <c r="I24" s="50" t="s">
        <v>133</v>
      </c>
    </row>
    <row r="25" spans="1:9" ht="16.8">
      <c r="A25" s="17" t="s">
        <v>134</v>
      </c>
      <c r="B25" s="22">
        <v>614433</v>
      </c>
      <c r="C25" s="22">
        <v>1124969</v>
      </c>
      <c r="D25" s="22">
        <v>694776</v>
      </c>
      <c r="E25" s="22">
        <v>460089</v>
      </c>
      <c r="F25" s="22">
        <v>688523</v>
      </c>
      <c r="G25" s="22">
        <v>718337.56799999997</v>
      </c>
      <c r="H25" s="22">
        <v>492679.98499999999</v>
      </c>
      <c r="I25" s="50" t="s">
        <v>135</v>
      </c>
    </row>
    <row r="26" spans="1:9" ht="16.8">
      <c r="A26" s="17" t="s">
        <v>136</v>
      </c>
      <c r="B26" s="22">
        <v>25680</v>
      </c>
      <c r="C26" s="22">
        <v>33369</v>
      </c>
      <c r="D26" s="22">
        <v>31995</v>
      </c>
      <c r="E26" s="22">
        <v>48493</v>
      </c>
      <c r="F26" s="22">
        <v>208492</v>
      </c>
      <c r="G26" s="22">
        <v>35569.777999999998</v>
      </c>
      <c r="H26" s="22">
        <v>77641.263999999996</v>
      </c>
      <c r="I26" s="50" t="s">
        <v>137</v>
      </c>
    </row>
    <row r="27" spans="1:9" ht="16.8">
      <c r="A27" s="17" t="s">
        <v>138</v>
      </c>
      <c r="B27" s="22">
        <v>14223</v>
      </c>
      <c r="C27" s="22">
        <v>35297</v>
      </c>
      <c r="D27" s="22">
        <v>16260</v>
      </c>
      <c r="E27" s="22">
        <v>22497</v>
      </c>
      <c r="F27" s="22">
        <v>35564</v>
      </c>
      <c r="G27" s="22">
        <v>16293.057000000001</v>
      </c>
      <c r="H27" s="22">
        <v>17511.199000000001</v>
      </c>
      <c r="I27" s="50" t="s">
        <v>139</v>
      </c>
    </row>
    <row r="28" spans="1:9" ht="16.8">
      <c r="A28" s="17" t="s">
        <v>140</v>
      </c>
      <c r="B28" s="35">
        <v>211</v>
      </c>
      <c r="C28" s="35">
        <v>104</v>
      </c>
      <c r="D28" s="35">
        <v>47</v>
      </c>
      <c r="E28" s="35">
        <v>86</v>
      </c>
      <c r="F28" s="35">
        <v>33</v>
      </c>
      <c r="G28" s="22">
        <v>8.3680000000000003</v>
      </c>
      <c r="H28" s="22">
        <v>15.013</v>
      </c>
      <c r="I28" s="50" t="s">
        <v>141</v>
      </c>
    </row>
    <row r="29" spans="1:9" ht="17.399999999999999" thickBot="1">
      <c r="A29" s="19" t="s">
        <v>142</v>
      </c>
      <c r="B29" s="25" t="s">
        <v>35</v>
      </c>
      <c r="C29" s="25" t="s">
        <v>35</v>
      </c>
      <c r="D29" s="25">
        <v>136</v>
      </c>
      <c r="E29" s="25" t="s">
        <v>35</v>
      </c>
      <c r="F29" s="25" t="s">
        <v>35</v>
      </c>
      <c r="G29" s="25" t="s">
        <v>35</v>
      </c>
      <c r="H29" s="25">
        <v>0.96</v>
      </c>
      <c r="I29" s="51" t="s">
        <v>143</v>
      </c>
    </row>
    <row r="30" spans="1:9" ht="21" customHeight="1" thickBot="1">
      <c r="A30" s="19" t="s">
        <v>32</v>
      </c>
      <c r="B30" s="23">
        <v>4867842</v>
      </c>
      <c r="C30" s="23">
        <v>5343207</v>
      </c>
      <c r="D30" s="48">
        <v>5411450</v>
      </c>
      <c r="E30" s="48">
        <v>4928870</v>
      </c>
      <c r="F30" s="23">
        <v>4887513</v>
      </c>
      <c r="G30" s="68">
        <f>SUM(G9:G29)</f>
        <v>5362387.4975500004</v>
      </c>
      <c r="H30" s="23">
        <v>5966961.7637100006</v>
      </c>
      <c r="I30" s="46" t="s">
        <v>33</v>
      </c>
    </row>
    <row r="31" spans="1:9" ht="16.5" customHeight="1">
      <c r="A31" s="77" t="s">
        <v>166</v>
      </c>
      <c r="B31" s="77"/>
      <c r="C31" s="77"/>
      <c r="D31" s="79" t="s">
        <v>167</v>
      </c>
      <c r="E31" s="79"/>
      <c r="F31" s="79"/>
      <c r="G31" s="79"/>
      <c r="H31" s="79"/>
      <c r="I31" s="79"/>
    </row>
    <row r="32" spans="1:9">
      <c r="A32" s="77" t="s">
        <v>15</v>
      </c>
      <c r="B32" s="77"/>
      <c r="C32" s="77"/>
      <c r="D32" s="79" t="s">
        <v>147</v>
      </c>
      <c r="E32" s="79"/>
      <c r="F32" s="79"/>
      <c r="G32" s="79"/>
      <c r="H32" s="79"/>
      <c r="I32" s="79"/>
    </row>
  </sheetData>
  <mergeCells count="15">
    <mergeCell ref="A32:C32"/>
    <mergeCell ref="D32:I32"/>
    <mergeCell ref="A1:I1"/>
    <mergeCell ref="A2:I2"/>
    <mergeCell ref="A3:I3"/>
    <mergeCell ref="C6:D6"/>
    <mergeCell ref="B7:B8"/>
    <mergeCell ref="C7:C8"/>
    <mergeCell ref="D7:D8"/>
    <mergeCell ref="G7:G8"/>
    <mergeCell ref="E7:E8"/>
    <mergeCell ref="F7:F8"/>
    <mergeCell ref="A31:C31"/>
    <mergeCell ref="D31:I31"/>
    <mergeCell ref="H7:H8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rightToLeft="1" topLeftCell="G13" workbookViewId="0">
      <selection activeCell="I38" sqref="I38"/>
    </sheetView>
  </sheetViews>
  <sheetFormatPr defaultRowHeight="14.4"/>
  <cols>
    <col min="1" max="1" width="47.5546875" customWidth="1"/>
    <col min="2" max="6" width="11.5546875" customWidth="1"/>
    <col min="7" max="7" width="13.33203125" bestFit="1" customWidth="1"/>
    <col min="8" max="8" width="13.33203125" customWidth="1"/>
    <col min="9" max="9" width="59.88671875" customWidth="1"/>
  </cols>
  <sheetData>
    <row r="1" spans="1:17" ht="18">
      <c r="A1" s="80" t="s">
        <v>162</v>
      </c>
      <c r="B1" s="80"/>
      <c r="C1" s="80"/>
      <c r="D1" s="80"/>
      <c r="E1" s="80"/>
      <c r="F1" s="80"/>
      <c r="G1" s="80"/>
      <c r="H1" s="80"/>
      <c r="I1" s="80"/>
    </row>
    <row r="2" spans="1:17">
      <c r="A2" s="95" t="s">
        <v>161</v>
      </c>
      <c r="B2" s="95"/>
      <c r="C2" s="95"/>
      <c r="D2" s="95"/>
      <c r="E2" s="95"/>
      <c r="F2" s="95"/>
      <c r="G2" s="95"/>
      <c r="H2" s="95"/>
      <c r="I2" s="95"/>
    </row>
    <row r="3" spans="1:17">
      <c r="A3" s="81" t="s">
        <v>197</v>
      </c>
      <c r="B3" s="81"/>
      <c r="C3" s="81"/>
      <c r="D3" s="81"/>
      <c r="E3" s="81"/>
      <c r="F3" s="81"/>
      <c r="G3" s="81"/>
      <c r="H3" s="81"/>
      <c r="I3" s="81"/>
    </row>
    <row r="4" spans="1:17">
      <c r="A4" s="52"/>
      <c r="B4" s="52"/>
      <c r="C4" s="52"/>
      <c r="D4" s="52"/>
      <c r="E4" s="52"/>
      <c r="F4" s="52"/>
      <c r="G4" s="52"/>
      <c r="H4" s="52"/>
      <c r="I4" s="52"/>
    </row>
    <row r="5" spans="1:17">
      <c r="A5" s="52"/>
    </row>
    <row r="6" spans="1:17">
      <c r="A6" s="28" t="s">
        <v>99</v>
      </c>
      <c r="B6" s="55"/>
      <c r="C6" s="56"/>
      <c r="D6" s="56"/>
      <c r="E6" s="56"/>
      <c r="F6" s="56"/>
      <c r="G6" s="56"/>
      <c r="H6" s="56"/>
      <c r="I6" s="57" t="s">
        <v>196</v>
      </c>
    </row>
    <row r="7" spans="1:17" ht="18" customHeight="1">
      <c r="A7" s="29" t="s">
        <v>3</v>
      </c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40" t="s">
        <v>4</v>
      </c>
    </row>
    <row r="8" spans="1:17" ht="17.399999999999999" thickBot="1">
      <c r="A8" s="31" t="s">
        <v>100</v>
      </c>
      <c r="B8" s="92"/>
      <c r="C8" s="92"/>
      <c r="D8" s="92"/>
      <c r="E8" s="92"/>
      <c r="F8" s="92"/>
      <c r="G8" s="92"/>
      <c r="H8" s="92"/>
      <c r="I8" s="36" t="s">
        <v>101</v>
      </c>
    </row>
    <row r="9" spans="1:17" ht="16.8">
      <c r="A9" s="17" t="s">
        <v>102</v>
      </c>
      <c r="B9" s="22">
        <v>5004</v>
      </c>
      <c r="C9" s="22">
        <v>3445</v>
      </c>
      <c r="D9" s="61">
        <v>9707</v>
      </c>
      <c r="E9" s="22">
        <v>4564</v>
      </c>
      <c r="F9" s="61">
        <v>2574</v>
      </c>
      <c r="G9" s="22">
        <v>1591.1369999999999</v>
      </c>
      <c r="H9" s="22">
        <v>2522.7959999999998</v>
      </c>
      <c r="I9" s="58" t="s">
        <v>103</v>
      </c>
      <c r="Q9" s="70"/>
    </row>
    <row r="10" spans="1:17" ht="16.8">
      <c r="A10" s="17" t="s">
        <v>104</v>
      </c>
      <c r="B10" s="22">
        <v>150228</v>
      </c>
      <c r="C10" s="22">
        <v>213281</v>
      </c>
      <c r="D10" s="62">
        <v>92224</v>
      </c>
      <c r="E10" s="22">
        <v>380369</v>
      </c>
      <c r="F10" s="62">
        <v>437349</v>
      </c>
      <c r="G10" s="22">
        <v>564514.05500000005</v>
      </c>
      <c r="H10" s="22">
        <v>488889.20799999998</v>
      </c>
      <c r="I10" s="59" t="s">
        <v>105</v>
      </c>
      <c r="Q10" s="71"/>
    </row>
    <row r="11" spans="1:17" ht="16.8">
      <c r="A11" s="17" t="s">
        <v>106</v>
      </c>
      <c r="B11" s="35">
        <v>70</v>
      </c>
      <c r="C11" s="35">
        <v>257</v>
      </c>
      <c r="D11" s="62">
        <v>1846</v>
      </c>
      <c r="E11" s="35">
        <v>535</v>
      </c>
      <c r="F11" s="63">
        <v>324</v>
      </c>
      <c r="G11" s="22">
        <v>638.95799999999997</v>
      </c>
      <c r="H11" s="22">
        <v>1824.538</v>
      </c>
      <c r="I11" s="59" t="s">
        <v>107</v>
      </c>
    </row>
    <row r="12" spans="1:17" ht="16.8">
      <c r="A12" s="17" t="s">
        <v>108</v>
      </c>
      <c r="B12" s="22">
        <v>1372282</v>
      </c>
      <c r="C12" s="22">
        <v>2018964</v>
      </c>
      <c r="D12" s="62">
        <v>2644290</v>
      </c>
      <c r="E12" s="22">
        <v>3378141</v>
      </c>
      <c r="F12" s="62">
        <v>3251363</v>
      </c>
      <c r="G12" s="22">
        <v>3146664.818</v>
      </c>
      <c r="H12" s="22">
        <v>3701218.2259999998</v>
      </c>
      <c r="I12" s="59" t="s">
        <v>109</v>
      </c>
    </row>
    <row r="13" spans="1:17" ht="16.8">
      <c r="A13" s="17" t="s">
        <v>110</v>
      </c>
      <c r="B13" s="22">
        <v>2458408</v>
      </c>
      <c r="C13" s="22">
        <v>2460161</v>
      </c>
      <c r="D13" s="62">
        <v>2327274</v>
      </c>
      <c r="E13" s="22">
        <v>2682384</v>
      </c>
      <c r="F13" s="62">
        <v>2894529</v>
      </c>
      <c r="G13" s="22">
        <v>2910306.4587900001</v>
      </c>
      <c r="H13" s="22">
        <v>4208527.3</v>
      </c>
      <c r="I13" s="59" t="s">
        <v>111</v>
      </c>
    </row>
    <row r="14" spans="1:17" ht="16.8">
      <c r="A14" s="17" t="s">
        <v>112</v>
      </c>
      <c r="B14" s="22">
        <v>17509</v>
      </c>
      <c r="C14" s="22">
        <v>27856</v>
      </c>
      <c r="D14" s="62">
        <v>44850</v>
      </c>
      <c r="E14" s="22">
        <v>83484</v>
      </c>
      <c r="F14" s="62">
        <v>97629</v>
      </c>
      <c r="G14" s="22">
        <v>128676.77099999999</v>
      </c>
      <c r="H14" s="22">
        <v>95035.005999999994</v>
      </c>
      <c r="I14" s="59" t="s">
        <v>113</v>
      </c>
    </row>
    <row r="15" spans="1:17" ht="16.8">
      <c r="A15" s="17" t="s">
        <v>114</v>
      </c>
      <c r="B15" s="22">
        <v>61417</v>
      </c>
      <c r="C15" s="22">
        <v>60236</v>
      </c>
      <c r="D15" s="62">
        <v>63730</v>
      </c>
      <c r="E15" s="22">
        <v>67558</v>
      </c>
      <c r="F15" s="62">
        <v>59524</v>
      </c>
      <c r="G15" s="22">
        <v>60381.921999999999</v>
      </c>
      <c r="H15" s="22">
        <v>116555.162</v>
      </c>
      <c r="I15" s="59" t="s">
        <v>115</v>
      </c>
    </row>
    <row r="16" spans="1:17" ht="16.8">
      <c r="A16" s="17" t="s">
        <v>116</v>
      </c>
      <c r="B16" s="35">
        <v>16</v>
      </c>
      <c r="C16" s="35">
        <v>22</v>
      </c>
      <c r="D16" s="63">
        <v>3</v>
      </c>
      <c r="E16" s="35">
        <v>19</v>
      </c>
      <c r="F16" s="63">
        <v>51</v>
      </c>
      <c r="G16" s="22">
        <v>35.561999999999998</v>
      </c>
      <c r="H16" s="22">
        <v>114.324</v>
      </c>
      <c r="I16" s="59" t="s">
        <v>117</v>
      </c>
    </row>
    <row r="17" spans="1:9" ht="16.8">
      <c r="A17" s="17" t="s">
        <v>118</v>
      </c>
      <c r="B17" s="22">
        <v>5016</v>
      </c>
      <c r="C17" s="22">
        <v>5173</v>
      </c>
      <c r="D17" s="62">
        <v>4244</v>
      </c>
      <c r="E17" s="22">
        <v>3182</v>
      </c>
      <c r="F17" s="62">
        <v>1723</v>
      </c>
      <c r="G17" s="22">
        <v>3004.6239999999998</v>
      </c>
      <c r="H17" s="22">
        <v>2366.17</v>
      </c>
      <c r="I17" s="59" t="s">
        <v>119</v>
      </c>
    </row>
    <row r="18" spans="1:9" ht="16.8">
      <c r="A18" s="17" t="s">
        <v>120</v>
      </c>
      <c r="B18" s="35">
        <v>736</v>
      </c>
      <c r="C18" s="22">
        <v>1648</v>
      </c>
      <c r="D18" s="62">
        <v>4100</v>
      </c>
      <c r="E18" s="22">
        <v>3118</v>
      </c>
      <c r="F18" s="62">
        <v>8074</v>
      </c>
      <c r="G18" s="22">
        <v>6894.2290000000003</v>
      </c>
      <c r="H18" s="22">
        <v>3423.3589999999999</v>
      </c>
      <c r="I18" s="59" t="s">
        <v>121</v>
      </c>
    </row>
    <row r="19" spans="1:9" ht="16.8">
      <c r="A19" s="17" t="s">
        <v>122</v>
      </c>
      <c r="B19" s="22">
        <v>50335</v>
      </c>
      <c r="C19" s="22">
        <v>7348</v>
      </c>
      <c r="D19" s="62">
        <v>14123</v>
      </c>
      <c r="E19" s="22">
        <v>21880</v>
      </c>
      <c r="F19" s="62">
        <v>31829</v>
      </c>
      <c r="G19" s="22">
        <v>33033.370000000003</v>
      </c>
      <c r="H19" s="22">
        <v>41027.881999999998</v>
      </c>
      <c r="I19" s="59" t="s">
        <v>123</v>
      </c>
    </row>
    <row r="20" spans="1:9" ht="16.8">
      <c r="A20" s="17" t="s">
        <v>124</v>
      </c>
      <c r="B20" s="35">
        <v>809</v>
      </c>
      <c r="C20" s="35">
        <v>178</v>
      </c>
      <c r="D20" s="35">
        <v>204</v>
      </c>
      <c r="E20" s="63">
        <v>49</v>
      </c>
      <c r="F20" s="63">
        <v>103</v>
      </c>
      <c r="G20" s="22">
        <v>426.77600000000001</v>
      </c>
      <c r="H20" s="22">
        <v>39.499000000000002</v>
      </c>
      <c r="I20" s="59" t="s">
        <v>125</v>
      </c>
    </row>
    <row r="21" spans="1:9" ht="16.8">
      <c r="A21" s="17" t="s">
        <v>126</v>
      </c>
      <c r="B21" s="62">
        <v>221377</v>
      </c>
      <c r="C21" s="62">
        <v>155581</v>
      </c>
      <c r="D21" s="62">
        <v>91165</v>
      </c>
      <c r="E21" s="62">
        <v>102443</v>
      </c>
      <c r="F21" s="22">
        <v>221309</v>
      </c>
      <c r="G21" s="22">
        <v>205333.962</v>
      </c>
      <c r="H21" s="22">
        <v>211248.35399999999</v>
      </c>
      <c r="I21" s="59" t="s">
        <v>127</v>
      </c>
    </row>
    <row r="22" spans="1:9" ht="16.8">
      <c r="A22" s="17" t="s">
        <v>128</v>
      </c>
      <c r="B22" s="63">
        <v>88</v>
      </c>
      <c r="C22" s="63">
        <v>293</v>
      </c>
      <c r="D22" s="63">
        <v>43</v>
      </c>
      <c r="E22" s="63">
        <v>55</v>
      </c>
      <c r="F22" s="35">
        <v>17</v>
      </c>
      <c r="G22" s="22">
        <v>67.861999999999995</v>
      </c>
      <c r="H22" s="22">
        <v>153.15100000000001</v>
      </c>
      <c r="I22" s="59" t="s">
        <v>129</v>
      </c>
    </row>
    <row r="23" spans="1:9" ht="16.8">
      <c r="A23" s="17" t="s">
        <v>130</v>
      </c>
      <c r="B23" s="62">
        <v>155363</v>
      </c>
      <c r="C23" s="62">
        <v>272142</v>
      </c>
      <c r="D23" s="62">
        <v>156514</v>
      </c>
      <c r="E23" s="62">
        <v>169299</v>
      </c>
      <c r="F23" s="22">
        <v>202589</v>
      </c>
      <c r="G23" s="22">
        <v>368162.65600000002</v>
      </c>
      <c r="H23" s="22">
        <v>243605.193</v>
      </c>
      <c r="I23" s="59" t="s">
        <v>131</v>
      </c>
    </row>
    <row r="24" spans="1:9" ht="16.8">
      <c r="A24" s="17" t="s">
        <v>132</v>
      </c>
      <c r="B24" s="62">
        <v>94269</v>
      </c>
      <c r="C24" s="62">
        <v>98252</v>
      </c>
      <c r="D24" s="62">
        <v>104010</v>
      </c>
      <c r="E24" s="62">
        <v>163521</v>
      </c>
      <c r="F24" s="22">
        <v>173480</v>
      </c>
      <c r="G24" s="22">
        <v>159430.52499999999</v>
      </c>
      <c r="H24" s="22">
        <v>262838.85499999998</v>
      </c>
      <c r="I24" s="59" t="s">
        <v>133</v>
      </c>
    </row>
    <row r="25" spans="1:9" ht="16.8">
      <c r="A25" s="17" t="s">
        <v>134</v>
      </c>
      <c r="B25" s="62">
        <v>298696</v>
      </c>
      <c r="C25" s="62">
        <v>253502</v>
      </c>
      <c r="D25" s="62">
        <v>306033</v>
      </c>
      <c r="E25" s="62">
        <v>597344</v>
      </c>
      <c r="F25" s="22">
        <v>461384</v>
      </c>
      <c r="G25" s="22">
        <v>557256.55700000003</v>
      </c>
      <c r="H25" s="22">
        <v>157615.94899999999</v>
      </c>
      <c r="I25" s="59" t="s">
        <v>135</v>
      </c>
    </row>
    <row r="26" spans="1:9" ht="16.8">
      <c r="A26" s="17" t="s">
        <v>136</v>
      </c>
      <c r="B26" s="62">
        <v>3111</v>
      </c>
      <c r="C26" s="62">
        <v>5297</v>
      </c>
      <c r="D26" s="62">
        <v>2231</v>
      </c>
      <c r="E26" s="63">
        <v>229</v>
      </c>
      <c r="F26" s="22">
        <v>2058</v>
      </c>
      <c r="G26" s="22">
        <v>1233.2180000000001</v>
      </c>
      <c r="H26" s="22">
        <v>1219.3969999999999</v>
      </c>
      <c r="I26" s="59" t="s">
        <v>137</v>
      </c>
    </row>
    <row r="27" spans="1:9" ht="16.8">
      <c r="A27" s="17" t="s">
        <v>138</v>
      </c>
      <c r="B27" s="62">
        <v>2895</v>
      </c>
      <c r="C27" s="62">
        <v>3784</v>
      </c>
      <c r="D27" s="62">
        <v>2980</v>
      </c>
      <c r="E27" s="62">
        <v>12802</v>
      </c>
      <c r="F27" s="22">
        <v>7893</v>
      </c>
      <c r="G27" s="22">
        <v>6005.6170000000002</v>
      </c>
      <c r="H27" s="22">
        <v>446.173</v>
      </c>
      <c r="I27" s="59" t="s">
        <v>139</v>
      </c>
    </row>
    <row r="28" spans="1:9" ht="16.8">
      <c r="A28" s="17" t="s">
        <v>140</v>
      </c>
      <c r="B28" s="62">
        <v>3919</v>
      </c>
      <c r="C28" s="62">
        <v>2056</v>
      </c>
      <c r="D28" s="62">
        <v>1518</v>
      </c>
      <c r="E28" s="63">
        <v>17</v>
      </c>
      <c r="F28" s="35" t="s">
        <v>35</v>
      </c>
      <c r="G28" s="22" t="s">
        <v>35</v>
      </c>
      <c r="H28" s="22">
        <v>416.35</v>
      </c>
      <c r="I28" s="59" t="s">
        <v>141</v>
      </c>
    </row>
    <row r="29" spans="1:9" ht="17.399999999999999" thickBot="1">
      <c r="A29" s="17" t="s">
        <v>142</v>
      </c>
      <c r="B29" s="25" t="s">
        <v>35</v>
      </c>
      <c r="C29" s="25" t="s">
        <v>35</v>
      </c>
      <c r="D29" s="25" t="s">
        <v>35</v>
      </c>
      <c r="E29" s="25" t="s">
        <v>35</v>
      </c>
      <c r="F29" s="35" t="s">
        <v>35</v>
      </c>
      <c r="G29" s="22" t="s">
        <v>35</v>
      </c>
      <c r="H29" s="22">
        <v>0</v>
      </c>
      <c r="I29" s="60" t="s">
        <v>143</v>
      </c>
    </row>
    <row r="30" spans="1:9" ht="17.399999999999999" thickBot="1">
      <c r="A30" s="53" t="s">
        <v>32</v>
      </c>
      <c r="B30" s="64">
        <v>4901548</v>
      </c>
      <c r="C30" s="64">
        <v>5589478</v>
      </c>
      <c r="D30" s="64">
        <v>5871086</v>
      </c>
      <c r="E30" s="64">
        <v>7670993</v>
      </c>
      <c r="F30" s="48">
        <v>7853802</v>
      </c>
      <c r="G30" s="48">
        <f>SUM(G9:G29)</f>
        <v>8153659.0777900005</v>
      </c>
      <c r="H30" s="48">
        <v>9539086.8919999972</v>
      </c>
      <c r="I30" s="54" t="s">
        <v>33</v>
      </c>
    </row>
    <row r="31" spans="1:9" ht="16.5" customHeight="1">
      <c r="A31" s="77" t="s">
        <v>166</v>
      </c>
      <c r="B31" s="77"/>
      <c r="C31" s="77"/>
      <c r="D31" s="79" t="s">
        <v>167</v>
      </c>
      <c r="E31" s="79"/>
      <c r="F31" s="79"/>
      <c r="G31" s="79"/>
      <c r="H31" s="79"/>
      <c r="I31" s="79"/>
    </row>
    <row r="32" spans="1:9">
      <c r="A32" s="77" t="s">
        <v>15</v>
      </c>
      <c r="B32" s="77"/>
      <c r="C32" s="77"/>
      <c r="D32" s="79" t="s">
        <v>147</v>
      </c>
      <c r="E32" s="79"/>
      <c r="F32" s="79"/>
      <c r="G32" s="79"/>
      <c r="H32" s="79"/>
      <c r="I32" s="79"/>
    </row>
  </sheetData>
  <mergeCells count="14">
    <mergeCell ref="A31:C31"/>
    <mergeCell ref="D31:I31"/>
    <mergeCell ref="A32:C32"/>
    <mergeCell ref="D32:I32"/>
    <mergeCell ref="A1:I1"/>
    <mergeCell ref="A2:I2"/>
    <mergeCell ref="A3:I3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694CF6-E9E4-4C53-8194-089BD62DF11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1045C0C-1E01-46EA-978C-FB47806B9D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4C6E50-9F2B-4B9F-9495-257D40F5C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التجارة الخارجية-1</vt:lpstr>
      <vt:lpstr>التجارة الخارجية-2</vt:lpstr>
      <vt:lpstr>التجارة الخارجية-3</vt:lpstr>
      <vt:lpstr>التجارة الخارجية-4</vt:lpstr>
      <vt:lpstr>التجارة الخارجية-5</vt:lpstr>
      <vt:lpstr>التجارة الخارجية-6</vt:lpstr>
      <vt:lpstr>التجارة الخارجية-7</vt:lpstr>
      <vt:lpstr>التجارة الخارجية-8</vt:lpstr>
      <vt:lpstr>التجارة الخارجية-9</vt:lpstr>
      <vt:lpstr>التجارة الخارجية-10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2021-07-05T12:42:39Z</dcterms:created>
  <dcterms:modified xsi:type="dcterms:W3CDTF">2026-03-13T08:05:08Z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