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a.abdelbadi\Downloads\"/>
    </mc:Choice>
  </mc:AlternateContent>
  <xr:revisionPtr revIDLastSave="0" documentId="8_{393108AF-F8B7-49DD-B85F-662790C4CE65}" xr6:coauthVersionLast="47" xr6:coauthVersionMax="47" xr10:uidLastSave="{00000000-0000-0000-0000-000000000000}"/>
  <bookViews>
    <workbookView xWindow="-108" yWindow="-108" windowWidth="23256" windowHeight="12456" tabRatio="955" xr2:uid="{00000000-000D-0000-FFFF-FFFF00000000}"/>
  </bookViews>
  <sheets>
    <sheet name="الرعاية الاجتماعية-1" sheetId="1" r:id="rId1"/>
    <sheet name="الرعاية الاجتماعية-2 (2019)" sheetId="2" r:id="rId2"/>
    <sheet name="الرعاية الاجتماعية-2 (2020)" sheetId="4" r:id="rId3"/>
    <sheet name="الرعاية الاجتماعية-2 (2021)" sheetId="5" r:id="rId4"/>
    <sheet name="الرعاية الاجتماعية-2 (2022)" sheetId="9" r:id="rId5"/>
    <sheet name="الأسر المنتجة" sheetId="14" r:id="rId6"/>
    <sheet name="الجمعيات والأعضاء" sheetId="6" r:id="rId7"/>
    <sheet name="رأس المال+حقوق المساهمين" sheetId="7" r:id="rId8"/>
    <sheet name="الايرادات+الأرباح" sheetId="8" r:id="rId9"/>
    <sheet name="أصحاب الهمم_1" sheetId="10" r:id="rId10"/>
    <sheet name="أصحاب الهمم_2" sheetId="13" r:id="rId11"/>
    <sheet name="أصحاب الهمم_3" sheetId="12" r:id="rId12"/>
  </sheets>
  <definedNames>
    <definedName name="_Hlk150422827" localSheetId="6">'الجمعيات والأعضاء'!#REF!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0" l="1"/>
  <c r="G15" i="10"/>
  <c r="G14" i="10"/>
  <c r="G13" i="10"/>
</calcChain>
</file>

<file path=xl/sharedStrings.xml><?xml version="1.0" encoding="utf-8"?>
<sst xmlns="http://schemas.openxmlformats.org/spreadsheetml/2006/main" count="252" uniqueCount="112">
  <si>
    <t>السنة</t>
  </si>
  <si>
    <t>Year</t>
  </si>
  <si>
    <t>المصدر: وزارة تنمية المجتمع</t>
  </si>
  <si>
    <t>نوع الجمعية</t>
  </si>
  <si>
    <t>رأس الخيمة</t>
  </si>
  <si>
    <t>Type of association</t>
  </si>
  <si>
    <t>نسائية</t>
  </si>
  <si>
    <t>Women</t>
  </si>
  <si>
    <t>مهنية</t>
  </si>
  <si>
    <t>Occupational</t>
  </si>
  <si>
    <t>فنون شعبية</t>
  </si>
  <si>
    <t>Folkloric arts</t>
  </si>
  <si>
    <t>خدمات عامة وثقافية</t>
  </si>
  <si>
    <t>Cultural &amp; public services</t>
  </si>
  <si>
    <t>خدمات إنسانية</t>
  </si>
  <si>
    <t>Charity &amp; relief</t>
  </si>
  <si>
    <t>مسارح</t>
  </si>
  <si>
    <t>Theaters</t>
  </si>
  <si>
    <t>جاليات</t>
  </si>
  <si>
    <t>Community leagues</t>
  </si>
  <si>
    <t>الإجمالي</t>
  </si>
  <si>
    <t>Total</t>
  </si>
  <si>
    <t>Source: Ministry of Community Development</t>
  </si>
  <si>
    <t>ـــ</t>
  </si>
  <si>
    <t>_</t>
  </si>
  <si>
    <t>(3481.9)</t>
  </si>
  <si>
    <t>(1514.4)</t>
  </si>
  <si>
    <t>(105.7)</t>
  </si>
  <si>
    <t>(78.5)</t>
  </si>
  <si>
    <t xml:space="preserve"> 2022-2015</t>
  </si>
  <si>
    <t>2019-2018</t>
  </si>
  <si>
    <t>2021-2020</t>
  </si>
  <si>
    <t>2022-2021</t>
  </si>
  <si>
    <t>2020-2019</t>
  </si>
  <si>
    <t>قطاع حكومي
Government Sector</t>
  </si>
  <si>
    <t>قطاع خاص 
Private Sector</t>
  </si>
  <si>
    <t>2018 - 2021</t>
  </si>
  <si>
    <t>الإمارة</t>
  </si>
  <si>
    <t>Emirate</t>
  </si>
  <si>
    <t>أبو ظبي</t>
  </si>
  <si>
    <t>Abu Dhabi</t>
  </si>
  <si>
    <t>دبي</t>
  </si>
  <si>
    <t>Dubai</t>
  </si>
  <si>
    <t>الشارقة</t>
  </si>
  <si>
    <t>Sharjah</t>
  </si>
  <si>
    <t>عجمان</t>
  </si>
  <si>
    <t>Ajman</t>
  </si>
  <si>
    <t>أم القيوين</t>
  </si>
  <si>
    <t>Umm Al Quwain</t>
  </si>
  <si>
    <t>Ras Al Khaimah</t>
  </si>
  <si>
    <t>الفجيرة</t>
  </si>
  <si>
    <t>Fujairah</t>
  </si>
  <si>
    <t>(440.0)</t>
  </si>
  <si>
    <t>10212.0</t>
  </si>
  <si>
    <t>(2511.5)</t>
  </si>
  <si>
    <t>34020.0</t>
  </si>
  <si>
    <t>547.0</t>
  </si>
  <si>
    <t xml:space="preserve">جدول 19-1:   جمعيات النفع العام </t>
  </si>
  <si>
    <t xml:space="preserve">Table 19-1: Non-profit associations </t>
  </si>
  <si>
    <t>جدول 19-2:   الجمعيات ذات النفع العام في رأس الخيمة حسب النوع</t>
  </si>
  <si>
    <t>Table 19-2: Non-profit associations in Ras Al-Khaimah by type</t>
  </si>
  <si>
    <t xml:space="preserve">جدول 19-3:  توزيع عدد الأسر المنتجة حسب الإمارة </t>
  </si>
  <si>
    <t>Table 19-3: Distribution of Number of Productive Families by Emirate</t>
  </si>
  <si>
    <t xml:space="preserve">جدول 19-5 :   رأس مال الجمعيات التعاونية وحقوق المساهمين فيها  </t>
  </si>
  <si>
    <t xml:space="preserve">Table 19-5:  The capital of cooperative societies and It's Shareholders' equity  </t>
  </si>
  <si>
    <t xml:space="preserve">جدول 19-6 : إجمالي الإيرادات والأرباح السنوية للجمعيات </t>
  </si>
  <si>
    <t xml:space="preserve">Table 19-6:  Total revenue and profits of the associations  </t>
  </si>
  <si>
    <t xml:space="preserve">جدول 19-7: عدد مراكز رعاية وتأهيل أصحاب الهمم حسب الإمارة والقطاع للعام الدراسي </t>
  </si>
  <si>
    <t>Table 19-7: Number of Centers People of Determination Care and Rehabilitation Centers by Sector for the Academic Year</t>
  </si>
  <si>
    <t xml:space="preserve">جدول 19-8: عدد الطلاب في مراكز رعاية وتأهيل أصحاب الهمم حسب الجنسية للعام الدراسي </t>
  </si>
  <si>
    <t>Table 19-8: Number of Students in People of Determination Care and Rehabilitation Centers by Nationality for the Academic Year</t>
  </si>
  <si>
    <t xml:space="preserve">Table 19-9: Number of Students in People of Determination Care and Rehabilitation Centers by Gender for the Academic Year </t>
  </si>
  <si>
    <t>السنة
Year</t>
  </si>
  <si>
    <t>عدد الجمعيات
No. Associations</t>
  </si>
  <si>
    <t xml:space="preserve"> رأس الخيمة
Ras Al-Kaimah</t>
  </si>
  <si>
    <t>الدولة
 UAE</t>
  </si>
  <si>
    <t>النسبة %
Percentage</t>
  </si>
  <si>
    <t xml:space="preserve"> جمعيات صيادي الأسماك
Fishermen's Associations</t>
  </si>
  <si>
    <t>الجمعيات التعاونية الاستهلاكية
Consumer Associations</t>
  </si>
  <si>
    <t>عدد الجمعيات
No. of Associations</t>
  </si>
  <si>
    <t>عدد الأعضاء 
No. of Members</t>
  </si>
  <si>
    <t>عدد الفروع
number of branches</t>
  </si>
  <si>
    <t xml:space="preserve">المصدر: وزارة الاقتصاد          </t>
  </si>
  <si>
    <t> Source: Ministry of Economy</t>
  </si>
  <si>
    <t>جدول 19-4: الجمعيات التعاونية وعدد أعضائها في رأس الخيمة</t>
  </si>
  <si>
    <t xml:space="preserve">Table 19-4: Cooperatives Societies and their Members in Ras Al-Khaimah   </t>
  </si>
  <si>
    <t>2021-2017</t>
  </si>
  <si>
    <t>بآلاف الدراهم</t>
  </si>
  <si>
    <t>In thousand AED</t>
  </si>
  <si>
    <t>رأس مال الجمعيات           
Cooperative Associations Capital</t>
  </si>
  <si>
    <t>حقوق المساهمين 
Shareholders’ rights</t>
  </si>
  <si>
    <t>الإيرادات السنوية
Annual revenue</t>
  </si>
  <si>
    <t>الأرباح السنوية 
annual profits</t>
  </si>
  <si>
    <r>
      <rPr>
        <b/>
        <sz val="11"/>
        <color theme="0"/>
        <rFont val="Arial"/>
        <family val="2"/>
      </rPr>
      <t xml:space="preserve">رأس مال الجمعية  (ألف درهم) </t>
    </r>
    <r>
      <rPr>
        <b/>
        <sz val="10"/>
        <color theme="0"/>
        <rFont val="Arial"/>
        <family val="2"/>
      </rPr>
      <t xml:space="preserve">
Cooperative Association Capital
(thousand AED)</t>
    </r>
  </si>
  <si>
    <r>
      <rPr>
        <b/>
        <sz val="11"/>
        <color theme="0"/>
        <rFont val="Arial"/>
        <family val="2"/>
      </rPr>
      <t xml:space="preserve">رأس مال الجمعية (ألف درهم) </t>
    </r>
    <r>
      <rPr>
        <b/>
        <sz val="10"/>
        <color theme="0"/>
        <rFont val="Arial"/>
        <family val="2"/>
      </rPr>
      <t xml:space="preserve">
Cooperative Association Capital
(thousand AED)</t>
    </r>
  </si>
  <si>
    <t>2022-2019</t>
  </si>
  <si>
    <t>حكومي محلي
 Federal Government</t>
  </si>
  <si>
    <t>شبه حكومي
Semi-Government</t>
  </si>
  <si>
    <t>جلسات فردية
Individual Sessions</t>
  </si>
  <si>
    <t>المجموع
Total</t>
  </si>
  <si>
    <t>القطاع
Sector</t>
  </si>
  <si>
    <t>خدمات متكاملة
Integrated Services</t>
  </si>
  <si>
    <t>حكومي اتحادي
 Federal Government</t>
  </si>
  <si>
    <t>الجنسية
Nationality</t>
  </si>
  <si>
    <t>إماراتي
Emirati</t>
  </si>
  <si>
    <t>غير إماراتي
Non Emirati</t>
  </si>
  <si>
    <t xml:space="preserve">جدول 19-9: عدد الطلاب في مراكز رعاية وتأهيل أصحاب الهمم حسب النوع الاجتماعي للعام الدراسي </t>
  </si>
  <si>
    <t>العام الدراسي
Academic Year</t>
  </si>
  <si>
    <t>ذكور
Male</t>
  </si>
  <si>
    <t>إناث
Female</t>
  </si>
  <si>
    <t xml:space="preserve">   االنوع الاجتماعي
Gender</t>
  </si>
  <si>
    <t>رأس الخيمة/إجمالي الدولة 
 Ras Al Khaimah/Total 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</si>
</sst>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#,##0.0"/>
    <numFmt numFmtId="167" formatCode="0_);\(0\)"/>
    <numFmt numFmtId="168" formatCode="_(* #,##0.0_);_(* \(#,##0.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6D84"/>
      <name val="Sakkal Majalla"/>
    </font>
    <font>
      <b/>
      <sz val="12"/>
      <color rgb="FF006D84"/>
      <name val="Arial"/>
      <family val="2"/>
    </font>
    <font>
      <b/>
      <sz val="11"/>
      <color rgb="FF1F4E79"/>
      <name val="Calibri"/>
      <family val="2"/>
      <scheme val="minor"/>
    </font>
    <font>
      <sz val="9"/>
      <color rgb="FF767171"/>
      <name val="Sakkal Majalla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4"/>
      <color rgb="FF595959"/>
      <name val="Sakkal Majalla"/>
    </font>
    <font>
      <sz val="12"/>
      <color rgb="FF595959"/>
      <name val="Book Antiqua"/>
      <family val="1"/>
    </font>
    <font>
      <b/>
      <sz val="9"/>
      <color theme="1"/>
      <name val="RAK"/>
      <family val="3"/>
    </font>
    <font>
      <b/>
      <sz val="9"/>
      <color theme="1"/>
      <name val="Frutiger LT Pro 55 Roman"/>
      <family val="2"/>
    </font>
    <font>
      <b/>
      <sz val="14"/>
      <color theme="0"/>
      <name val="Sakkal Majalla"/>
    </font>
    <font>
      <b/>
      <sz val="11"/>
      <color rgb="FF595959"/>
      <name val="Book Antiqua"/>
      <family val="1"/>
    </font>
    <font>
      <sz val="8"/>
      <color rgb="FF595959"/>
      <name val="Frutiger LT Pro 45 Light"/>
      <family val="2"/>
    </font>
    <font>
      <b/>
      <sz val="10"/>
      <color theme="0"/>
      <name val="Arial"/>
      <family val="2"/>
    </font>
    <font>
      <sz val="9"/>
      <color theme="2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rgb="FFA19FA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BB58C"/>
        <bgColor indexed="64"/>
      </patternFill>
    </fill>
  </fills>
  <borders count="38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 tint="-0.249977111117893"/>
      </left>
      <right/>
      <top style="thin">
        <color rgb="FFA19FA3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A19FA3"/>
      </left>
      <right/>
      <top style="thin">
        <color rgb="FFA19FA3"/>
      </top>
      <bottom/>
      <diagonal/>
    </border>
    <border>
      <left/>
      <right/>
      <top style="thin">
        <color rgb="FFA19FA3"/>
      </top>
      <bottom/>
      <diagonal/>
    </border>
    <border>
      <left/>
      <right style="medium">
        <color theme="0" tint="-0.249977111117893"/>
      </right>
      <top style="thin">
        <color rgb="FFA19FA3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 style="medium">
        <color theme="0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/>
      <right style="medium">
        <color theme="0" tint="-0.249977111117893"/>
      </right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rgb="FFA19FA3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 tint="-0.499984740745262"/>
      </top>
      <bottom style="thin">
        <color theme="0"/>
      </bottom>
      <diagonal/>
    </border>
    <border>
      <left/>
      <right style="medium">
        <color theme="0"/>
      </right>
      <top style="medium">
        <color theme="0" tint="-0.499984740745262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theme="0" tint="-0.249977111117893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medium">
        <color theme="0" tint="-0.499984740745262"/>
      </top>
      <bottom style="thin">
        <color theme="0"/>
      </bottom>
      <diagonal/>
    </border>
    <border>
      <left/>
      <right/>
      <top style="medium">
        <color theme="0" tint="-0.499984740745262"/>
      </top>
      <bottom style="thin">
        <color theme="0"/>
      </bottom>
      <diagonal/>
    </border>
    <border>
      <left/>
      <right style="medium">
        <color theme="0"/>
      </right>
      <top style="medium">
        <color theme="0" tint="-0.499984740745262"/>
      </top>
      <bottom style="thin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right" readingOrder="2"/>
    </xf>
    <xf numFmtId="0" fontId="0" fillId="0" borderId="2" xfId="0" applyBorder="1"/>
    <xf numFmtId="0" fontId="5" fillId="0" borderId="2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right" vertical="center"/>
    </xf>
    <xf numFmtId="0" fontId="0" fillId="0" borderId="5" xfId="0" applyBorder="1" applyAlignment="1">
      <alignment horizontal="center"/>
    </xf>
    <xf numFmtId="0" fontId="7" fillId="3" borderId="6" xfId="1" applyNumberFormat="1" applyFont="1" applyFill="1" applyBorder="1" applyAlignment="1">
      <alignment vertical="center" wrapText="1" readingOrder="2"/>
    </xf>
    <xf numFmtId="165" fontId="8" fillId="4" borderId="0" xfId="1" applyNumberFormat="1" applyFont="1" applyFill="1" applyBorder="1" applyAlignment="1">
      <alignment horizontal="right" vertical="center" wrapText="1"/>
    </xf>
    <xf numFmtId="165" fontId="8" fillId="4" borderId="0" xfId="1" applyNumberFormat="1" applyFont="1" applyFill="1" applyBorder="1" applyAlignment="1">
      <alignment horizontal="left" vertical="center" wrapText="1"/>
    </xf>
    <xf numFmtId="0" fontId="9" fillId="0" borderId="7" xfId="0" applyFont="1" applyBorder="1" applyAlignment="1">
      <alignment vertical="center" wrapText="1" readingOrder="2"/>
    </xf>
    <xf numFmtId="0" fontId="9" fillId="0" borderId="2" xfId="0" applyFont="1" applyBorder="1" applyAlignment="1">
      <alignment vertical="center" wrapText="1" readingOrder="2"/>
    </xf>
    <xf numFmtId="166" fontId="10" fillId="0" borderId="7" xfId="0" applyNumberFormat="1" applyFont="1" applyBorder="1" applyAlignment="1">
      <alignment vertical="center" wrapText="1"/>
    </xf>
    <xf numFmtId="166" fontId="10" fillId="0" borderId="2" xfId="0" applyNumberFormat="1" applyFont="1" applyBorder="1" applyAlignment="1">
      <alignment vertical="center" wrapText="1"/>
    </xf>
    <xf numFmtId="3" fontId="10" fillId="0" borderId="7" xfId="0" applyNumberFormat="1" applyFont="1" applyBorder="1" applyAlignment="1">
      <alignment vertical="center" wrapText="1" readingOrder="2"/>
    </xf>
    <xf numFmtId="3" fontId="10" fillId="0" borderId="2" xfId="0" applyNumberFormat="1" applyFont="1" applyBorder="1" applyAlignment="1">
      <alignment vertical="center" wrapText="1" readingOrder="2"/>
    </xf>
    <xf numFmtId="0" fontId="0" fillId="0" borderId="12" xfId="0" applyBorder="1"/>
    <xf numFmtId="0" fontId="0" fillId="0" borderId="19" xfId="0" applyBorder="1" applyAlignment="1">
      <alignment horizontal="center"/>
    </xf>
    <xf numFmtId="167" fontId="13" fillId="3" borderId="20" xfId="1" applyNumberFormat="1" applyFont="1" applyFill="1" applyBorder="1" applyAlignment="1">
      <alignment vertical="center" readingOrder="2"/>
    </xf>
    <xf numFmtId="165" fontId="13" fillId="4" borderId="0" xfId="1" applyNumberFormat="1" applyFont="1" applyFill="1" applyBorder="1" applyAlignment="1">
      <alignment horizontal="right" vertical="center" wrapText="1" readingOrder="2"/>
    </xf>
    <xf numFmtId="165" fontId="8" fillId="4" borderId="0" xfId="1" applyNumberFormat="1" applyFont="1" applyFill="1" applyBorder="1" applyAlignment="1">
      <alignment vertical="center" wrapText="1"/>
    </xf>
    <xf numFmtId="0" fontId="9" fillId="6" borderId="1" xfId="0" applyFont="1" applyFill="1" applyBorder="1" applyAlignment="1">
      <alignment vertical="center" wrapText="1" readingOrder="2"/>
    </xf>
    <xf numFmtId="3" fontId="10" fillId="0" borderId="1" xfId="0" applyNumberFormat="1" applyFont="1" applyBorder="1" applyAlignment="1">
      <alignment vertical="center" wrapText="1" readingOrder="1"/>
    </xf>
    <xf numFmtId="0" fontId="14" fillId="0" borderId="1" xfId="0" applyFont="1" applyBorder="1" applyAlignment="1">
      <alignment vertical="center" wrapText="1"/>
    </xf>
    <xf numFmtId="165" fontId="13" fillId="7" borderId="23" xfId="1" applyNumberFormat="1" applyFont="1" applyFill="1" applyBorder="1" applyAlignment="1">
      <alignment horizontal="right" vertical="center"/>
    </xf>
    <xf numFmtId="165" fontId="7" fillId="7" borderId="23" xfId="1" applyNumberFormat="1" applyFont="1" applyFill="1" applyBorder="1" applyAlignment="1">
      <alignment horizontal="left" vertical="center"/>
    </xf>
    <xf numFmtId="0" fontId="7" fillId="3" borderId="21" xfId="1" applyNumberFormat="1" applyFont="1" applyFill="1" applyBorder="1" applyAlignment="1">
      <alignment horizontal="right" vertical="center" wrapText="1" readingOrder="2"/>
    </xf>
    <xf numFmtId="3" fontId="10" fillId="0" borderId="1" xfId="0" applyNumberFormat="1" applyFont="1" applyBorder="1" applyAlignment="1">
      <alignment horizontal="right" vertical="center" wrapText="1" readingOrder="1"/>
    </xf>
    <xf numFmtId="168" fontId="10" fillId="0" borderId="1" xfId="0" applyNumberFormat="1" applyFont="1" applyBorder="1" applyAlignment="1">
      <alignment vertical="center" wrapText="1" readingOrder="1"/>
    </xf>
    <xf numFmtId="168" fontId="10" fillId="0" borderId="1" xfId="0" applyNumberFormat="1" applyFont="1" applyBorder="1" applyAlignment="1">
      <alignment horizontal="right" vertical="center" wrapText="1" readingOrder="1"/>
    </xf>
    <xf numFmtId="168" fontId="7" fillId="7" borderId="23" xfId="1" applyNumberFormat="1" applyFont="1" applyFill="1" applyBorder="1" applyAlignment="1">
      <alignment horizontal="left" vertical="center"/>
    </xf>
    <xf numFmtId="166" fontId="10" fillId="0" borderId="1" xfId="0" applyNumberFormat="1" applyFont="1" applyBorder="1" applyAlignment="1">
      <alignment vertical="center" wrapText="1" readingOrder="1"/>
    </xf>
    <xf numFmtId="0" fontId="7" fillId="3" borderId="21" xfId="1" applyNumberFormat="1" applyFont="1" applyFill="1" applyBorder="1" applyAlignment="1">
      <alignment vertical="center" wrapText="1" readingOrder="2"/>
    </xf>
    <xf numFmtId="0" fontId="7" fillId="3" borderId="21" xfId="1" applyNumberFormat="1" applyFont="1" applyFill="1" applyBorder="1" applyAlignment="1">
      <alignment horizontal="left" vertical="center" readingOrder="2"/>
    </xf>
    <xf numFmtId="0" fontId="6" fillId="2" borderId="2" xfId="0" applyFont="1" applyFill="1" applyBorder="1" applyAlignment="1">
      <alignment horizontal="right" vertical="center"/>
    </xf>
    <xf numFmtId="0" fontId="0" fillId="0" borderId="2" xfId="0" applyBorder="1" applyAlignment="1">
      <alignment horizontal="center"/>
    </xf>
    <xf numFmtId="0" fontId="0" fillId="0" borderId="28" xfId="0" applyBorder="1"/>
    <xf numFmtId="0" fontId="0" fillId="0" borderId="19" xfId="0" applyBorder="1"/>
    <xf numFmtId="0" fontId="0" fillId="0" borderId="7" xfId="0" applyBorder="1"/>
    <xf numFmtId="0" fontId="0" fillId="0" borderId="5" xfId="0" applyBorder="1"/>
    <xf numFmtId="0" fontId="10" fillId="0" borderId="7" xfId="0" applyFont="1" applyBorder="1" applyAlignment="1">
      <alignment vertical="center" wrapText="1" readingOrder="2"/>
    </xf>
    <xf numFmtId="0" fontId="5" fillId="0" borderId="5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right" vertical="center"/>
    </xf>
    <xf numFmtId="0" fontId="0" fillId="0" borderId="29" xfId="0" applyBorder="1" applyAlignment="1">
      <alignment horizontal="center"/>
    </xf>
    <xf numFmtId="0" fontId="15" fillId="0" borderId="30" xfId="0" applyFont="1" applyBorder="1" applyAlignment="1">
      <alignment horizontal="left" vertical="center" wrapText="1" readingOrder="2"/>
    </xf>
    <xf numFmtId="0" fontId="0" fillId="0" borderId="3" xfId="0" applyBorder="1"/>
    <xf numFmtId="0" fontId="0" fillId="0" borderId="31" xfId="0" applyBorder="1"/>
    <xf numFmtId="165" fontId="16" fillId="4" borderId="0" xfId="1" applyNumberFormat="1" applyFont="1" applyFill="1" applyBorder="1" applyAlignment="1">
      <alignment horizontal="right" vertical="center" wrapText="1"/>
    </xf>
    <xf numFmtId="0" fontId="8" fillId="4" borderId="0" xfId="1" applyNumberFormat="1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right" vertical="center" wrapText="1"/>
    </xf>
    <xf numFmtId="0" fontId="8" fillId="3" borderId="21" xfId="1" applyNumberFormat="1" applyFont="1" applyFill="1" applyBorder="1" applyAlignment="1">
      <alignment horizontal="right" vertical="center" wrapText="1" readingOrder="2"/>
    </xf>
    <xf numFmtId="0" fontId="14" fillId="0" borderId="19" xfId="0" applyFont="1" applyBorder="1" applyAlignment="1">
      <alignment horizontal="right" vertical="center" wrapText="1"/>
    </xf>
    <xf numFmtId="0" fontId="10" fillId="0" borderId="1" xfId="0" applyFont="1" applyBorder="1" applyAlignment="1">
      <alignment vertical="center" wrapText="1" readingOrder="2"/>
    </xf>
    <xf numFmtId="164" fontId="10" fillId="0" borderId="1" xfId="0" applyNumberFormat="1" applyFont="1" applyBorder="1"/>
    <xf numFmtId="3" fontId="10" fillId="0" borderId="7" xfId="0" applyNumberFormat="1" applyFont="1" applyBorder="1" applyAlignment="1">
      <alignment vertical="center" wrapText="1" readingOrder="1"/>
    </xf>
    <xf numFmtId="3" fontId="10" fillId="0" borderId="2" xfId="0" applyNumberFormat="1" applyFont="1" applyBorder="1" applyAlignment="1">
      <alignment vertical="center" wrapText="1" readingOrder="1"/>
    </xf>
    <xf numFmtId="166" fontId="10" fillId="0" borderId="7" xfId="0" applyNumberFormat="1" applyFont="1" applyBorder="1" applyAlignment="1">
      <alignment vertical="center" wrapText="1" readingOrder="1"/>
    </xf>
    <xf numFmtId="166" fontId="10" fillId="0" borderId="2" xfId="0" applyNumberFormat="1" applyFont="1" applyBorder="1" applyAlignment="1">
      <alignment vertical="center" wrapText="1" readingOrder="1"/>
    </xf>
    <xf numFmtId="166" fontId="10" fillId="0" borderId="2" xfId="0" applyNumberFormat="1" applyFont="1" applyBorder="1" applyAlignment="1">
      <alignment horizontal="right" vertical="center" readingOrder="1"/>
    </xf>
    <xf numFmtId="166" fontId="10" fillId="0" borderId="7" xfId="0" applyNumberFormat="1" applyFont="1" applyBorder="1" applyAlignment="1">
      <alignment horizontal="right" vertical="center" readingOrder="1"/>
    </xf>
    <xf numFmtId="0" fontId="0" fillId="0" borderId="37" xfId="0" applyBorder="1"/>
    <xf numFmtId="0" fontId="14" fillId="0" borderId="17" xfId="0" applyFont="1" applyBorder="1" applyAlignment="1">
      <alignment horizontal="right" vertical="center" wrapText="1"/>
    </xf>
    <xf numFmtId="0" fontId="14" fillId="0" borderId="2" xfId="0" applyFont="1" applyBorder="1" applyAlignment="1">
      <alignment horizontal="right" vertical="center" wrapText="1"/>
    </xf>
    <xf numFmtId="0" fontId="11" fillId="5" borderId="8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7" fillId="3" borderId="6" xfId="1" applyNumberFormat="1" applyFont="1" applyFill="1" applyBorder="1" applyAlignment="1">
      <alignment horizontal="center" vertical="center" wrapText="1" readingOrder="2"/>
    </xf>
    <xf numFmtId="0" fontId="7" fillId="3" borderId="10" xfId="1" applyNumberFormat="1" applyFont="1" applyFill="1" applyBorder="1" applyAlignment="1">
      <alignment horizontal="center" vertical="center" wrapText="1" readingOrder="2"/>
    </xf>
    <xf numFmtId="0" fontId="12" fillId="5" borderId="1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11" fillId="5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1" fillId="5" borderId="26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3" borderId="21" xfId="1" applyNumberFormat="1" applyFont="1" applyFill="1" applyBorder="1" applyAlignment="1">
      <alignment horizontal="center" vertical="center" wrapText="1" readingOrder="2"/>
    </xf>
    <xf numFmtId="0" fontId="7" fillId="3" borderId="0" xfId="1" applyNumberFormat="1" applyFont="1" applyFill="1" applyBorder="1" applyAlignment="1">
      <alignment horizontal="center" vertical="center" wrapText="1" readingOrder="2"/>
    </xf>
    <xf numFmtId="0" fontId="0" fillId="0" borderId="2" xfId="0" applyBorder="1" applyAlignment="1">
      <alignment horizontal="center"/>
    </xf>
    <xf numFmtId="0" fontId="7" fillId="3" borderId="24" xfId="1" applyNumberFormat="1" applyFont="1" applyFill="1" applyBorder="1" applyAlignment="1">
      <alignment horizontal="center" vertical="center" wrapText="1" readingOrder="2"/>
    </xf>
    <xf numFmtId="0" fontId="0" fillId="0" borderId="29" xfId="0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17" fillId="0" borderId="34" xfId="0" applyFont="1" applyBorder="1" applyAlignment="1">
      <alignment horizontal="left"/>
    </xf>
    <xf numFmtId="0" fontId="17" fillId="0" borderId="35" xfId="0" applyFont="1" applyBorder="1" applyAlignment="1">
      <alignment horizontal="left"/>
    </xf>
    <xf numFmtId="0" fontId="17" fillId="0" borderId="36" xfId="0" applyFont="1" applyBorder="1" applyAlignment="1">
      <alignment horizontal="left"/>
    </xf>
    <xf numFmtId="0" fontId="11" fillId="5" borderId="22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7" fillId="3" borderId="32" xfId="1" applyNumberFormat="1" applyFont="1" applyFill="1" applyBorder="1" applyAlignment="1">
      <alignment horizontal="center" vertical="center" wrapText="1" readingOrder="2"/>
    </xf>
    <xf numFmtId="0" fontId="7" fillId="3" borderId="33" xfId="1" applyNumberFormat="1" applyFont="1" applyFill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2">
    <cellStyle name="Comma 2" xfId="1" xr:uid="{8A39DCDB-0F1B-4813-BDE7-F1300CDACA13}"/>
    <cellStyle name="Normal" xfId="0" builtinId="0"/>
  </cellStyles>
  <dxfs count="0"/>
  <tableStyles count="0" defaultTableStyle="TableStyleMedium2" defaultPivotStyle="PivotStyleLight16"/>
  <colors>
    <mruColors>
      <color rgb="FF595959"/>
      <color rgb="FF9251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5844AEFE-F508-45C7-8DA3-82348D28C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3291116" y="0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3</xdr:col>
      <xdr:colOff>457200</xdr:colOff>
      <xdr:row>1</xdr:row>
      <xdr:rowOff>28575</xdr:rowOff>
    </xdr:from>
    <xdr:to>
      <xdr:col>4</xdr:col>
      <xdr:colOff>95673</xdr:colOff>
      <xdr:row>3</xdr:row>
      <xdr:rowOff>2218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6C2C233-65D3-4E0F-A066-2852F32B9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790377" y="228600"/>
          <a:ext cx="1467273" cy="37369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5C702DD1-1EEA-4A38-9850-D621D7538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5472341" y="0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5</xdr:col>
      <xdr:colOff>1047750</xdr:colOff>
      <xdr:row>0</xdr:row>
      <xdr:rowOff>0</xdr:rowOff>
    </xdr:from>
    <xdr:to>
      <xdr:col>6</xdr:col>
      <xdr:colOff>686223</xdr:colOff>
      <xdr:row>1</xdr:row>
      <xdr:rowOff>173668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B81C20-CD54-470F-BAE2-8B947E20B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438077" y="0"/>
          <a:ext cx="1467273" cy="37369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EFEA0309-7397-4034-9619-D35B3A861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9404916" y="0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4</xdr:col>
      <xdr:colOff>0</xdr:colOff>
      <xdr:row>0</xdr:row>
      <xdr:rowOff>38100</xdr:rowOff>
    </xdr:from>
    <xdr:to>
      <xdr:col>6</xdr:col>
      <xdr:colOff>248073</xdr:colOff>
      <xdr:row>2</xdr:row>
      <xdr:rowOff>11743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91A405-4669-4D0B-A280-C282E9DBB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714052" y="4581525"/>
          <a:ext cx="1467273" cy="37369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0B638D94-987A-43D4-9118-9C90D183D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9604941" y="0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4</xdr:col>
      <xdr:colOff>457200</xdr:colOff>
      <xdr:row>1</xdr:row>
      <xdr:rowOff>104775</xdr:rowOff>
    </xdr:from>
    <xdr:to>
      <xdr:col>4</xdr:col>
      <xdr:colOff>1924473</xdr:colOff>
      <xdr:row>3</xdr:row>
      <xdr:rowOff>78418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4FC5ED-F10F-4C9D-984B-DBE35C51B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876102" y="304800"/>
          <a:ext cx="1467273" cy="3736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51FBDDB5-A704-4EFB-9DB9-F254C7940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1024166" y="0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4</xdr:col>
      <xdr:colOff>200025</xdr:colOff>
      <xdr:row>0</xdr:row>
      <xdr:rowOff>76200</xdr:rowOff>
    </xdr:from>
    <xdr:to>
      <xdr:col>4</xdr:col>
      <xdr:colOff>1667298</xdr:colOff>
      <xdr:row>2</xdr:row>
      <xdr:rowOff>68893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E992CC-0C9D-40AD-A991-5F4EE742C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828477" y="76200"/>
          <a:ext cx="1467273" cy="3927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66675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04088288-D280-4C12-8F6A-115B36A82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9766866" y="66675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4</xdr:col>
      <xdr:colOff>200025</xdr:colOff>
      <xdr:row>1</xdr:row>
      <xdr:rowOff>76200</xdr:rowOff>
    </xdr:from>
    <xdr:to>
      <xdr:col>4</xdr:col>
      <xdr:colOff>1667298</xdr:colOff>
      <xdr:row>3</xdr:row>
      <xdr:rowOff>68893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DB36FD-F758-43A4-9786-C7C211D98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828477" y="76200"/>
          <a:ext cx="1467273" cy="3927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66675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1D672F2F-1C30-422C-9241-55F23A705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9766866" y="66675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4</xdr:col>
      <xdr:colOff>200025</xdr:colOff>
      <xdr:row>1</xdr:row>
      <xdr:rowOff>76200</xdr:rowOff>
    </xdr:from>
    <xdr:to>
      <xdr:col>4</xdr:col>
      <xdr:colOff>1667298</xdr:colOff>
      <xdr:row>3</xdr:row>
      <xdr:rowOff>68893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6CB658-5799-4E1A-913A-277480CD1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828477" y="276225"/>
          <a:ext cx="1467273" cy="3927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51A139DB-4F3A-4965-AB80-802F08874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9890691" y="66675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4</xdr:col>
      <xdr:colOff>200025</xdr:colOff>
      <xdr:row>0</xdr:row>
      <xdr:rowOff>76200</xdr:rowOff>
    </xdr:from>
    <xdr:to>
      <xdr:col>4</xdr:col>
      <xdr:colOff>1667298</xdr:colOff>
      <xdr:row>2</xdr:row>
      <xdr:rowOff>68893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BB9F77-D794-4DE6-8092-24F6E136C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828477" y="276225"/>
          <a:ext cx="1467273" cy="3927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02DEFEF8-14BE-4E2B-906D-1DB5AAFE0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1443266" y="0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4</xdr:col>
      <xdr:colOff>727753</xdr:colOff>
      <xdr:row>1</xdr:row>
      <xdr:rowOff>60681</xdr:rowOff>
    </xdr:from>
    <xdr:to>
      <xdr:col>6</xdr:col>
      <xdr:colOff>37774</xdr:colOff>
      <xdr:row>3</xdr:row>
      <xdr:rowOff>34325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1E498A2-F2B9-4DC1-A8AC-B4E57D5CE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2639726" y="264024"/>
          <a:ext cx="1471875" cy="38032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19050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027333FD-B6F2-4694-BCC4-2DB7135F7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1195616" y="19050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4</xdr:col>
      <xdr:colOff>1047750</xdr:colOff>
      <xdr:row>1</xdr:row>
      <xdr:rowOff>66675</xdr:rowOff>
    </xdr:from>
    <xdr:to>
      <xdr:col>5</xdr:col>
      <xdr:colOff>1171998</xdr:colOff>
      <xdr:row>3</xdr:row>
      <xdr:rowOff>40318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F194ED-90DA-46CB-94D4-6E7349CAC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933252" y="266700"/>
          <a:ext cx="1467273" cy="37369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4CAFA97F-965B-4348-872D-ECC4CDAE1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0462191" y="19050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4</xdr:col>
      <xdr:colOff>209550</xdr:colOff>
      <xdr:row>0</xdr:row>
      <xdr:rowOff>161925</xdr:rowOff>
    </xdr:from>
    <xdr:to>
      <xdr:col>4</xdr:col>
      <xdr:colOff>1676823</xdr:colOff>
      <xdr:row>2</xdr:row>
      <xdr:rowOff>135568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5D97220-0610-4E8D-AC44-45E4C9308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780852" y="161925"/>
          <a:ext cx="1467273" cy="37369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D34470FE-1EF4-4D7A-B07E-996A28D99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0462191" y="19050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5</xdr:col>
      <xdr:colOff>1047750</xdr:colOff>
      <xdr:row>0</xdr:row>
      <xdr:rowOff>0</xdr:rowOff>
    </xdr:from>
    <xdr:to>
      <xdr:col>6</xdr:col>
      <xdr:colOff>924348</xdr:colOff>
      <xdr:row>1</xdr:row>
      <xdr:rowOff>173668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FBEDADA-49F4-418E-9F3D-5FE11150E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199827" y="266700"/>
          <a:ext cx="1467273" cy="373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6"/>
  <sheetViews>
    <sheetView rightToLeft="1" tabSelected="1" workbookViewId="0">
      <selection activeCell="A27" sqref="A27"/>
    </sheetView>
  </sheetViews>
  <sheetFormatPr defaultColWidth="9.109375" defaultRowHeight="15" thickBottom="1"/>
  <cols>
    <col min="1" max="4" width="27.44140625" style="1" customWidth="1"/>
    <col min="5" max="5" width="17.109375" style="1" customWidth="1"/>
    <col min="6" max="16384" width="9.109375" style="1"/>
  </cols>
  <sheetData>
    <row r="1" spans="1:4" thickBot="1">
      <c r="A1" s="3"/>
      <c r="B1" s="3"/>
      <c r="C1" s="3"/>
      <c r="D1" s="3"/>
    </row>
    <row r="2" spans="1:4" thickBot="1">
      <c r="A2" s="3"/>
      <c r="B2" s="3"/>
      <c r="C2" s="3"/>
      <c r="D2" s="3"/>
    </row>
    <row r="3" spans="1:4" thickBot="1">
      <c r="A3" s="3"/>
      <c r="B3" s="3"/>
      <c r="C3" s="3"/>
      <c r="D3" s="3"/>
    </row>
    <row r="4" spans="1:4" thickBot="1">
      <c r="A4" s="3"/>
      <c r="B4" s="3"/>
      <c r="C4" s="3"/>
      <c r="D4" s="3"/>
    </row>
    <row r="5" spans="1:4" thickBot="1">
      <c r="A5" s="3"/>
      <c r="B5" s="3"/>
      <c r="C5" s="3"/>
      <c r="D5" s="3"/>
    </row>
    <row r="6" spans="1:4" thickBot="1">
      <c r="A6" s="3"/>
      <c r="B6" s="3"/>
      <c r="C6" s="3"/>
      <c r="D6" s="3"/>
    </row>
    <row r="7" spans="1:4" ht="25.2" thickBot="1">
      <c r="A7" s="68" t="s">
        <v>57</v>
      </c>
      <c r="B7" s="69"/>
      <c r="C7" s="69"/>
      <c r="D7" s="69"/>
    </row>
    <row r="8" spans="1:4" ht="16.2" thickBot="1">
      <c r="A8" s="70" t="s">
        <v>58</v>
      </c>
      <c r="B8" s="71"/>
      <c r="C8" s="71"/>
      <c r="D8" s="71"/>
    </row>
    <row r="9" spans="1:4" ht="16.2" thickBot="1">
      <c r="A9" s="70" t="s">
        <v>29</v>
      </c>
      <c r="B9" s="71"/>
      <c r="C9" s="71"/>
      <c r="D9" s="71"/>
    </row>
    <row r="10" spans="1:4" thickBot="1">
      <c r="A10" s="3"/>
      <c r="B10" s="3"/>
      <c r="C10" s="3"/>
      <c r="D10" s="3"/>
    </row>
    <row r="11" spans="1:4" thickBot="1">
      <c r="A11" s="5"/>
      <c r="B11" s="72"/>
      <c r="C11" s="72"/>
      <c r="D11" s="6"/>
    </row>
    <row r="12" spans="1:4" ht="31.8" thickBot="1">
      <c r="A12" s="7"/>
      <c r="B12" s="65" t="s">
        <v>73</v>
      </c>
      <c r="C12" s="66"/>
      <c r="D12" s="7" t="s">
        <v>76</v>
      </c>
    </row>
    <row r="13" spans="1:4" ht="28.2" thickBot="1">
      <c r="A13" s="8" t="s">
        <v>72</v>
      </c>
      <c r="B13" s="8" t="s">
        <v>74</v>
      </c>
      <c r="C13" s="8" t="s">
        <v>75</v>
      </c>
      <c r="D13" s="9"/>
    </row>
    <row r="14" spans="1:4" ht="22.2" thickBot="1">
      <c r="A14" s="10">
        <v>2015</v>
      </c>
      <c r="B14" s="14">
        <v>14</v>
      </c>
      <c r="C14" s="14">
        <v>162</v>
      </c>
      <c r="D14" s="12">
        <v>8.6</v>
      </c>
    </row>
    <row r="15" spans="1:4" ht="22.2" thickBot="1">
      <c r="A15" s="11">
        <v>2016</v>
      </c>
      <c r="B15" s="15">
        <v>14</v>
      </c>
      <c r="C15" s="15">
        <v>166</v>
      </c>
      <c r="D15" s="13">
        <v>8.4</v>
      </c>
    </row>
    <row r="16" spans="1:4" ht="22.2" thickBot="1">
      <c r="A16" s="11">
        <v>2017</v>
      </c>
      <c r="B16" s="15">
        <v>14</v>
      </c>
      <c r="C16" s="15">
        <v>175</v>
      </c>
      <c r="D16" s="13">
        <v>8</v>
      </c>
    </row>
    <row r="17" spans="1:4" ht="22.2" thickBot="1">
      <c r="A17" s="11">
        <v>2018</v>
      </c>
      <c r="B17" s="15">
        <v>15</v>
      </c>
      <c r="C17" s="15">
        <v>185</v>
      </c>
      <c r="D17" s="13">
        <v>8.1</v>
      </c>
    </row>
    <row r="18" spans="1:4" ht="22.2" thickBot="1">
      <c r="A18" s="11">
        <v>2019</v>
      </c>
      <c r="B18" s="15">
        <v>15</v>
      </c>
      <c r="C18" s="15">
        <v>195</v>
      </c>
      <c r="D18" s="13">
        <v>7.7</v>
      </c>
    </row>
    <row r="19" spans="1:4" ht="22.2" thickBot="1">
      <c r="A19" s="11">
        <v>2020</v>
      </c>
      <c r="B19" s="15">
        <v>16</v>
      </c>
      <c r="C19" s="15">
        <v>210</v>
      </c>
      <c r="D19" s="13">
        <v>7.6</v>
      </c>
    </row>
    <row r="20" spans="1:4" ht="22.2" thickBot="1">
      <c r="A20" s="11">
        <v>2021</v>
      </c>
      <c r="B20" s="15">
        <v>16</v>
      </c>
      <c r="C20" s="15">
        <v>223</v>
      </c>
      <c r="D20" s="13">
        <v>7.2</v>
      </c>
    </row>
    <row r="21" spans="1:4" ht="22.2" thickBot="1">
      <c r="A21" s="11">
        <v>2022</v>
      </c>
      <c r="B21" s="15">
        <v>16</v>
      </c>
      <c r="C21" s="15">
        <v>228</v>
      </c>
      <c r="D21" s="13">
        <v>7</v>
      </c>
    </row>
    <row r="22" spans="1:4" thickBot="1">
      <c r="A22" s="63" t="s">
        <v>2</v>
      </c>
      <c r="B22" s="64"/>
      <c r="C22" s="64"/>
      <c r="D22" s="64"/>
    </row>
    <row r="23" spans="1:4" thickBot="1">
      <c r="A23" s="67" t="s">
        <v>22</v>
      </c>
      <c r="B23" s="67"/>
      <c r="C23" s="67"/>
      <c r="D23" s="67"/>
    </row>
    <row r="25" spans="1:4" ht="14.4"/>
    <row r="26" spans="1:4" ht="14.4"/>
    <row r="27" spans="1:4" ht="14.4"/>
    <row r="28" spans="1:4" ht="14.4"/>
    <row r="29" spans="1:4" ht="14.4"/>
    <row r="30" spans="1:4" ht="14.4"/>
    <row r="31" spans="1:4" ht="14.4"/>
    <row r="32" spans="1:4" ht="14.4"/>
    <row r="33" ht="14.4"/>
    <row r="34" ht="14.4"/>
    <row r="35" ht="14.4"/>
    <row r="36" ht="14.4"/>
    <row r="37" ht="14.4"/>
    <row r="38" ht="14.4"/>
    <row r="39" ht="14.4"/>
    <row r="40" ht="14.4"/>
    <row r="41" ht="14.4"/>
    <row r="42" ht="14.4"/>
    <row r="43" ht="14.4"/>
    <row r="44" ht="14.4"/>
    <row r="45" ht="14.4"/>
    <row r="46" ht="14.4"/>
  </sheetData>
  <mergeCells count="7">
    <mergeCell ref="A22:D22"/>
    <mergeCell ref="B12:C12"/>
    <mergeCell ref="A23:D23"/>
    <mergeCell ref="A7:D7"/>
    <mergeCell ref="A8:D8"/>
    <mergeCell ref="A9:D9"/>
    <mergeCell ref="B11:C11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427BE-A37D-4510-A165-710F9784B481}">
  <dimension ref="A1:G40"/>
  <sheetViews>
    <sheetView rightToLeft="1" workbookViewId="0">
      <selection activeCell="C25" sqref="C25"/>
    </sheetView>
  </sheetViews>
  <sheetFormatPr defaultColWidth="9.109375" defaultRowHeight="15" thickBottom="1"/>
  <cols>
    <col min="1" max="1" width="23.6640625" style="1" customWidth="1"/>
    <col min="2" max="2" width="26.5546875" style="1" customWidth="1"/>
    <col min="3" max="3" width="22.88671875" style="1" customWidth="1"/>
    <col min="4" max="4" width="20.33203125" style="1" customWidth="1"/>
    <col min="5" max="5" width="25.5546875" style="1" customWidth="1"/>
    <col min="6" max="6" width="27.44140625" style="1" customWidth="1"/>
    <col min="7" max="7" width="16.109375" style="1" customWidth="1"/>
    <col min="8" max="16384" width="9.109375" style="1"/>
  </cols>
  <sheetData>
    <row r="1" spans="1:7" thickBot="1">
      <c r="A1" s="3"/>
      <c r="B1" s="3"/>
      <c r="C1" s="3"/>
      <c r="D1" s="3"/>
      <c r="E1" s="45"/>
    </row>
    <row r="2" spans="1:7" thickBot="1">
      <c r="A2" s="39"/>
      <c r="B2" s="39"/>
      <c r="C2" s="39"/>
      <c r="D2" s="39"/>
      <c r="E2" s="46"/>
      <c r="F2" s="16"/>
      <c r="G2" s="16"/>
    </row>
    <row r="3" spans="1:7" thickBot="1">
      <c r="A3" s="39"/>
      <c r="B3" s="39"/>
      <c r="C3" s="39"/>
      <c r="D3" s="46"/>
    </row>
    <row r="4" spans="1:7" thickBot="1">
      <c r="A4" s="39"/>
      <c r="B4" s="39"/>
      <c r="C4" s="39"/>
      <c r="D4" s="46"/>
    </row>
    <row r="5" spans="1:7" thickBot="1">
      <c r="A5" s="39"/>
      <c r="B5" s="39"/>
      <c r="C5" s="39"/>
      <c r="D5" s="46"/>
    </row>
    <row r="6" spans="1:7" ht="25.2" thickBot="1">
      <c r="A6" s="85" t="s">
        <v>67</v>
      </c>
      <c r="B6" s="85"/>
      <c r="C6" s="85"/>
      <c r="D6" s="85"/>
      <c r="E6" s="92"/>
      <c r="F6" s="92"/>
      <c r="G6" s="92"/>
    </row>
    <row r="7" spans="1:7" ht="31.5" customHeight="1" thickBot="1">
      <c r="A7" s="98" t="s">
        <v>68</v>
      </c>
      <c r="B7" s="98"/>
      <c r="C7" s="98"/>
      <c r="D7" s="98"/>
      <c r="E7" s="98"/>
      <c r="F7" s="98"/>
      <c r="G7" s="98"/>
    </row>
    <row r="8" spans="1:7" ht="24.75" customHeight="1" thickBot="1">
      <c r="A8" s="86" t="s">
        <v>95</v>
      </c>
      <c r="B8" s="86"/>
      <c r="C8" s="86"/>
      <c r="D8" s="86"/>
      <c r="E8" s="86"/>
      <c r="F8" s="86"/>
      <c r="G8" s="86"/>
    </row>
    <row r="9" spans="1:7" thickBot="1">
      <c r="A9" s="38"/>
      <c r="B9" s="38"/>
      <c r="C9" s="38"/>
      <c r="D9" s="38"/>
      <c r="E9" s="38"/>
      <c r="F9" s="37"/>
      <c r="G9" s="37"/>
    </row>
    <row r="10" spans="1:7" thickBot="1">
      <c r="A10" s="34"/>
      <c r="B10" s="89"/>
      <c r="C10" s="89"/>
      <c r="D10" s="89"/>
      <c r="E10" s="35"/>
      <c r="F10" s="36"/>
    </row>
    <row r="11" spans="1:7" ht="39" customHeight="1" thickBot="1">
      <c r="A11" s="32" t="s">
        <v>100</v>
      </c>
      <c r="B11" s="87" t="s">
        <v>34</v>
      </c>
      <c r="C11" s="88"/>
      <c r="D11" s="90"/>
      <c r="E11" s="99" t="s">
        <v>35</v>
      </c>
      <c r="F11" s="100"/>
      <c r="G11" s="32" t="s">
        <v>99</v>
      </c>
    </row>
    <row r="12" spans="1:7" ht="28.2" thickBot="1">
      <c r="A12" s="8" t="s">
        <v>107</v>
      </c>
      <c r="B12" s="8" t="s">
        <v>102</v>
      </c>
      <c r="C12" s="8" t="s">
        <v>96</v>
      </c>
      <c r="D12" s="8" t="s">
        <v>97</v>
      </c>
      <c r="E12" s="48" t="s">
        <v>101</v>
      </c>
      <c r="F12" s="8" t="s">
        <v>98</v>
      </c>
      <c r="G12" s="8"/>
    </row>
    <row r="13" spans="1:7" ht="21.75" customHeight="1" thickBot="1">
      <c r="A13" s="49" t="s">
        <v>30</v>
      </c>
      <c r="B13" s="14">
        <v>1</v>
      </c>
      <c r="C13" s="14">
        <v>0</v>
      </c>
      <c r="D13" s="14">
        <v>0</v>
      </c>
      <c r="E13" s="14">
        <v>3</v>
      </c>
      <c r="F13" s="14" t="s">
        <v>24</v>
      </c>
      <c r="G13" s="14">
        <f>SUM(B13:F13)</f>
        <v>4</v>
      </c>
    </row>
    <row r="14" spans="1:7" ht="21.75" customHeight="1" thickBot="1">
      <c r="A14" s="49" t="s">
        <v>33</v>
      </c>
      <c r="B14" s="14">
        <v>1</v>
      </c>
      <c r="C14" s="14">
        <v>0</v>
      </c>
      <c r="D14" s="14">
        <v>0</v>
      </c>
      <c r="E14" s="14">
        <v>3</v>
      </c>
      <c r="F14" s="14">
        <v>1</v>
      </c>
      <c r="G14" s="14">
        <f t="shared" ref="G14:G16" si="0">SUM(B14:F14)</f>
        <v>5</v>
      </c>
    </row>
    <row r="15" spans="1:7" ht="21.75" customHeight="1" thickBot="1">
      <c r="A15" s="49" t="s">
        <v>31</v>
      </c>
      <c r="B15" s="14">
        <v>1</v>
      </c>
      <c r="C15" s="14">
        <v>0</v>
      </c>
      <c r="D15" s="14">
        <v>0</v>
      </c>
      <c r="E15" s="14">
        <v>3</v>
      </c>
      <c r="F15" s="14">
        <v>1</v>
      </c>
      <c r="G15" s="14">
        <f t="shared" si="0"/>
        <v>5</v>
      </c>
    </row>
    <row r="16" spans="1:7" ht="21.75" customHeight="1" thickBot="1">
      <c r="A16" s="49" t="s">
        <v>32</v>
      </c>
      <c r="B16" s="14">
        <v>2</v>
      </c>
      <c r="C16" s="14">
        <v>0</v>
      </c>
      <c r="D16" s="14">
        <v>0</v>
      </c>
      <c r="E16" s="14">
        <v>2</v>
      </c>
      <c r="F16" s="14">
        <v>2</v>
      </c>
      <c r="G16" s="14">
        <f t="shared" si="0"/>
        <v>6</v>
      </c>
    </row>
    <row r="17" spans="1:7" thickBot="1">
      <c r="A17" s="96" t="s">
        <v>2</v>
      </c>
      <c r="B17" s="96"/>
      <c r="C17" s="96"/>
      <c r="D17" s="96"/>
      <c r="E17" s="96"/>
      <c r="F17" s="96"/>
      <c r="G17" s="97"/>
    </row>
    <row r="18" spans="1:7" thickBot="1">
      <c r="A18" s="67" t="s">
        <v>22</v>
      </c>
      <c r="B18" s="67"/>
      <c r="C18" s="67"/>
      <c r="D18" s="67"/>
      <c r="E18" s="67"/>
      <c r="F18" s="67"/>
      <c r="G18" s="84"/>
    </row>
    <row r="20" spans="1:7" ht="14.4"/>
    <row r="21" spans="1:7" ht="14.4"/>
    <row r="22" spans="1:7" ht="14.4"/>
    <row r="23" spans="1:7" ht="14.4"/>
    <row r="24" spans="1:7" ht="14.4"/>
    <row r="25" spans="1:7" ht="14.4"/>
    <row r="26" spans="1:7" ht="14.4"/>
    <row r="27" spans="1:7" ht="14.4"/>
    <row r="28" spans="1:7" ht="14.4"/>
    <row r="29" spans="1:7" ht="14.4"/>
    <row r="30" spans="1:7" ht="14.4"/>
    <row r="31" spans="1:7" ht="14.4"/>
    <row r="32" spans="1:7" ht="14.4"/>
    <row r="33" ht="14.4"/>
    <row r="34" ht="14.4"/>
    <row r="35" ht="14.4"/>
    <row r="36" ht="14.4"/>
    <row r="37" ht="14.4"/>
    <row r="38" ht="14.4"/>
    <row r="39" ht="14.4"/>
    <row r="40" ht="14.4"/>
  </sheetData>
  <mergeCells count="8">
    <mergeCell ref="A17:G17"/>
    <mergeCell ref="A18:G18"/>
    <mergeCell ref="A6:G6"/>
    <mergeCell ref="A7:G7"/>
    <mergeCell ref="A8:G8"/>
    <mergeCell ref="B10:D10"/>
    <mergeCell ref="B11:D11"/>
    <mergeCell ref="E11:F11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F31F2-FBD0-4570-AD6B-D64FA627273E}">
  <dimension ref="A1:G36"/>
  <sheetViews>
    <sheetView rightToLeft="1" workbookViewId="0">
      <selection activeCell="A18" sqref="A18:D18"/>
    </sheetView>
  </sheetViews>
  <sheetFormatPr defaultColWidth="9.109375" defaultRowHeight="15" thickBottom="1"/>
  <cols>
    <col min="1" max="4" width="30.6640625" style="1" customWidth="1"/>
    <col min="5" max="5" width="9.109375" style="1" customWidth="1"/>
    <col min="6" max="16384" width="9.109375" style="1"/>
  </cols>
  <sheetData>
    <row r="1" spans="1:7" thickBot="1">
      <c r="A1" s="3"/>
      <c r="B1" s="3"/>
      <c r="C1" s="3"/>
      <c r="D1" s="3"/>
    </row>
    <row r="2" spans="1:7" thickBot="1">
      <c r="A2" s="39"/>
      <c r="B2" s="39"/>
      <c r="C2" s="39"/>
      <c r="D2" s="39"/>
    </row>
    <row r="3" spans="1:7" thickBot="1">
      <c r="A3" s="39"/>
      <c r="B3" s="39"/>
      <c r="C3" s="39"/>
      <c r="D3" s="46"/>
    </row>
    <row r="4" spans="1:7" thickBot="1">
      <c r="A4" s="39"/>
      <c r="B4" s="39"/>
      <c r="C4" s="39"/>
      <c r="D4" s="46"/>
    </row>
    <row r="5" spans="1:7" thickBot="1">
      <c r="A5" s="39"/>
      <c r="B5" s="39"/>
      <c r="C5" s="39"/>
      <c r="D5" s="46"/>
      <c r="E5" s="16"/>
      <c r="F5" s="16"/>
      <c r="G5" s="16"/>
    </row>
    <row r="6" spans="1:7" ht="23.25" customHeight="1" thickBot="1">
      <c r="A6" s="101" t="s">
        <v>69</v>
      </c>
      <c r="B6" s="101"/>
      <c r="C6" s="101"/>
      <c r="D6" s="101"/>
      <c r="E6" s="101"/>
      <c r="F6" s="101"/>
      <c r="G6" s="101"/>
    </row>
    <row r="7" spans="1:7" ht="23.25" customHeight="1" thickBot="1">
      <c r="A7" s="102" t="s">
        <v>70</v>
      </c>
      <c r="B7" s="102"/>
      <c r="C7" s="102"/>
      <c r="D7" s="102"/>
      <c r="E7" s="102"/>
      <c r="F7" s="102"/>
    </row>
    <row r="8" spans="1:7" ht="23.25" customHeight="1" thickBot="1">
      <c r="A8" s="103" t="s">
        <v>95</v>
      </c>
      <c r="B8" s="103"/>
      <c r="C8" s="103"/>
      <c r="D8" s="103"/>
      <c r="E8" s="103"/>
      <c r="F8" s="103"/>
    </row>
    <row r="9" spans="1:7" thickBot="1">
      <c r="A9" s="38"/>
      <c r="B9" s="38"/>
      <c r="C9" s="38"/>
      <c r="D9" s="38"/>
      <c r="E9" s="37"/>
      <c r="F9" s="37"/>
      <c r="G9" s="37"/>
    </row>
    <row r="10" spans="1:7" thickBot="1">
      <c r="A10" s="34"/>
      <c r="B10" s="89"/>
      <c r="C10" s="89"/>
      <c r="D10" s="89"/>
    </row>
    <row r="11" spans="1:7" ht="32.25" customHeight="1" thickBot="1">
      <c r="A11" s="32" t="s">
        <v>103</v>
      </c>
      <c r="B11" s="32" t="s">
        <v>104</v>
      </c>
      <c r="C11" s="32" t="s">
        <v>105</v>
      </c>
      <c r="D11" s="32" t="s">
        <v>99</v>
      </c>
    </row>
    <row r="12" spans="1:7" ht="28.2" thickBot="1">
      <c r="A12" s="8" t="s">
        <v>107</v>
      </c>
      <c r="B12" s="8"/>
      <c r="C12" s="8"/>
      <c r="D12" s="8"/>
    </row>
    <row r="13" spans="1:7" ht="21" customHeight="1" thickBot="1">
      <c r="A13" s="62" t="s">
        <v>30</v>
      </c>
      <c r="B13" s="15">
        <v>203</v>
      </c>
      <c r="C13" s="15">
        <v>28</v>
      </c>
      <c r="D13" s="15">
        <v>231</v>
      </c>
      <c r="E13" s="60"/>
    </row>
    <row r="14" spans="1:7" ht="21" customHeight="1" thickBot="1">
      <c r="A14" s="61" t="s">
        <v>33</v>
      </c>
      <c r="B14" s="14">
        <v>165</v>
      </c>
      <c r="C14" s="14">
        <v>23</v>
      </c>
      <c r="D14" s="14">
        <v>188</v>
      </c>
      <c r="E14" s="60"/>
    </row>
    <row r="15" spans="1:7" ht="21" customHeight="1" thickBot="1">
      <c r="A15" s="49" t="s">
        <v>31</v>
      </c>
      <c r="B15" s="14">
        <v>204</v>
      </c>
      <c r="C15" s="14">
        <v>19</v>
      </c>
      <c r="D15" s="14">
        <v>223</v>
      </c>
    </row>
    <row r="16" spans="1:7" ht="21" customHeight="1" thickBot="1">
      <c r="A16" s="49" t="s">
        <v>32</v>
      </c>
      <c r="B16" s="14">
        <v>215</v>
      </c>
      <c r="C16" s="14">
        <v>26</v>
      </c>
      <c r="D16" s="14">
        <v>241</v>
      </c>
    </row>
    <row r="17" spans="1:4" thickBot="1">
      <c r="A17" s="96" t="s">
        <v>2</v>
      </c>
      <c r="B17" s="96"/>
      <c r="C17" s="96"/>
      <c r="D17" s="96"/>
    </row>
    <row r="18" spans="1:4" thickBot="1">
      <c r="A18" s="67" t="s">
        <v>22</v>
      </c>
      <c r="B18" s="67"/>
      <c r="C18" s="67"/>
      <c r="D18" s="67"/>
    </row>
    <row r="20" spans="1:4" ht="14.4"/>
    <row r="21" spans="1:4" ht="14.4"/>
    <row r="22" spans="1:4" ht="14.4"/>
    <row r="23" spans="1:4" ht="14.4"/>
    <row r="24" spans="1:4" ht="14.4"/>
    <row r="25" spans="1:4" ht="14.4"/>
    <row r="26" spans="1:4" ht="14.4"/>
    <row r="27" spans="1:4" ht="14.4"/>
    <row r="28" spans="1:4" ht="14.4"/>
    <row r="29" spans="1:4" ht="14.4"/>
    <row r="30" spans="1:4" ht="14.4"/>
    <row r="31" spans="1:4" ht="14.4"/>
    <row r="32" spans="1:4" ht="14.4"/>
    <row r="33" ht="14.4"/>
    <row r="34" ht="14.4"/>
    <row r="35" ht="14.4"/>
    <row r="36" ht="14.4"/>
  </sheetData>
  <mergeCells count="6">
    <mergeCell ref="A17:D17"/>
    <mergeCell ref="A18:D18"/>
    <mergeCell ref="A6:G6"/>
    <mergeCell ref="A7:F7"/>
    <mergeCell ref="A8:F8"/>
    <mergeCell ref="B10:D10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A248D-9E17-451D-B18F-8EEA8ABC25EF}">
  <dimension ref="A1:J32"/>
  <sheetViews>
    <sheetView rightToLeft="1" workbookViewId="0">
      <selection activeCell="A19" sqref="A19"/>
    </sheetView>
  </sheetViews>
  <sheetFormatPr defaultColWidth="9.109375" defaultRowHeight="15" thickBottom="1"/>
  <cols>
    <col min="1" max="1" width="17.44140625" style="1" customWidth="1"/>
    <col min="2" max="2" width="18.5546875" style="1" customWidth="1"/>
    <col min="3" max="3" width="21" style="1" customWidth="1"/>
    <col min="4" max="4" width="15.44140625" style="1" customWidth="1"/>
    <col min="5" max="5" width="32.44140625" style="1" customWidth="1"/>
    <col min="6" max="16384" width="9.109375" style="1"/>
  </cols>
  <sheetData>
    <row r="1" spans="1:10" thickBot="1">
      <c r="A1" s="3"/>
      <c r="B1" s="3"/>
      <c r="C1" s="3"/>
      <c r="D1" s="3"/>
    </row>
    <row r="2" spans="1:10" thickBot="1">
      <c r="A2" s="39"/>
      <c r="B2" s="39"/>
      <c r="C2" s="39"/>
      <c r="D2" s="39"/>
    </row>
    <row r="3" spans="1:10" thickBot="1">
      <c r="A3" s="39"/>
      <c r="B3" s="39"/>
      <c r="C3" s="39"/>
      <c r="D3" s="46"/>
    </row>
    <row r="4" spans="1:10" thickBot="1">
      <c r="A4" s="39"/>
      <c r="B4" s="39"/>
      <c r="C4" s="39"/>
      <c r="D4" s="46"/>
    </row>
    <row r="5" spans="1:10" thickBot="1">
      <c r="A5" s="39"/>
      <c r="B5" s="39"/>
      <c r="C5" s="39"/>
      <c r="D5" s="46"/>
      <c r="E5" s="16"/>
      <c r="F5" s="16"/>
      <c r="G5" s="16"/>
    </row>
    <row r="6" spans="1:10" ht="25.2" thickBot="1">
      <c r="A6" s="101" t="s">
        <v>106</v>
      </c>
      <c r="B6" s="101"/>
      <c r="C6" s="101"/>
      <c r="D6" s="101"/>
      <c r="E6" s="101"/>
      <c r="F6" s="101"/>
      <c r="G6" s="101"/>
    </row>
    <row r="7" spans="1:10" ht="37.5" customHeight="1" thickBot="1">
      <c r="A7" s="102" t="s">
        <v>71</v>
      </c>
      <c r="B7" s="102"/>
      <c r="C7" s="102"/>
      <c r="D7" s="102"/>
      <c r="E7" s="102"/>
      <c r="F7" s="102"/>
    </row>
    <row r="8" spans="1:10" ht="16.2" thickBot="1">
      <c r="A8" s="103" t="s">
        <v>95</v>
      </c>
      <c r="B8" s="103"/>
      <c r="C8" s="103"/>
      <c r="D8" s="103"/>
      <c r="E8" s="103"/>
      <c r="F8" s="103"/>
    </row>
    <row r="9" spans="1:10" thickBot="1">
      <c r="A9" s="38"/>
      <c r="B9" s="38"/>
      <c r="C9" s="38"/>
      <c r="D9" s="38"/>
      <c r="E9" s="37"/>
      <c r="F9" s="37"/>
      <c r="G9" s="37"/>
    </row>
    <row r="10" spans="1:10" thickBot="1">
      <c r="A10" s="34"/>
      <c r="B10" s="89"/>
      <c r="C10" s="89"/>
      <c r="D10" s="89"/>
    </row>
    <row r="11" spans="1:10" ht="42.75" customHeight="1" thickBot="1">
      <c r="A11" s="50" t="s">
        <v>110</v>
      </c>
      <c r="B11" s="50" t="s">
        <v>108</v>
      </c>
      <c r="C11" s="50" t="s">
        <v>109</v>
      </c>
      <c r="D11" s="50" t="s">
        <v>99</v>
      </c>
      <c r="E11" s="50" t="s">
        <v>111</v>
      </c>
    </row>
    <row r="12" spans="1:10" ht="28.2" thickBot="1">
      <c r="A12" s="8" t="s">
        <v>107</v>
      </c>
      <c r="B12" s="8"/>
      <c r="C12" s="8"/>
      <c r="D12" s="8"/>
      <c r="E12" s="8"/>
    </row>
    <row r="13" spans="1:10" ht="25.5" customHeight="1" thickBot="1">
      <c r="A13" s="49" t="s">
        <v>30</v>
      </c>
      <c r="B13" s="52">
        <v>151</v>
      </c>
      <c r="C13" s="52">
        <v>80</v>
      </c>
      <c r="D13" s="52">
        <v>231</v>
      </c>
      <c r="E13" s="53">
        <v>4.9000000000000002E-2</v>
      </c>
    </row>
    <row r="14" spans="1:10" ht="25.5" customHeight="1" thickBot="1">
      <c r="A14" s="51" t="s">
        <v>33</v>
      </c>
      <c r="B14" s="40">
        <v>128</v>
      </c>
      <c r="C14" s="40">
        <v>60</v>
      </c>
      <c r="D14" s="40">
        <v>188</v>
      </c>
      <c r="E14" s="53">
        <v>3.3000000000000002E-2</v>
      </c>
    </row>
    <row r="15" spans="1:10" ht="25.5" customHeight="1" thickBot="1">
      <c r="A15" s="49" t="s">
        <v>31</v>
      </c>
      <c r="B15" s="40">
        <v>157</v>
      </c>
      <c r="C15" s="40">
        <v>66</v>
      </c>
      <c r="D15" s="40">
        <v>223</v>
      </c>
      <c r="E15" s="53">
        <v>0.04</v>
      </c>
    </row>
    <row r="16" spans="1:10" ht="25.5" customHeight="1" thickBot="1">
      <c r="A16" s="49" t="s">
        <v>32</v>
      </c>
      <c r="B16" s="40">
        <v>166</v>
      </c>
      <c r="C16" s="40">
        <v>75</v>
      </c>
      <c r="D16" s="40">
        <v>241</v>
      </c>
      <c r="E16" s="53">
        <v>0.04</v>
      </c>
      <c r="J16" s="52"/>
    </row>
    <row r="17" spans="1:5" thickBot="1">
      <c r="A17" s="96" t="s">
        <v>2</v>
      </c>
      <c r="B17" s="96"/>
      <c r="C17" s="96"/>
      <c r="D17" s="96"/>
      <c r="E17" s="97"/>
    </row>
    <row r="18" spans="1:5" thickBot="1">
      <c r="A18" s="67" t="s">
        <v>22</v>
      </c>
      <c r="B18" s="67"/>
      <c r="C18" s="67"/>
      <c r="D18" s="67"/>
      <c r="E18" s="84"/>
    </row>
    <row r="19" spans="1:5" ht="14.4"/>
    <row r="20" spans="1:5" ht="14.4"/>
    <row r="21" spans="1:5" ht="14.4"/>
    <row r="22" spans="1:5" ht="14.4"/>
    <row r="23" spans="1:5" ht="14.4"/>
    <row r="24" spans="1:5" ht="14.4"/>
    <row r="25" spans="1:5" ht="14.4"/>
    <row r="26" spans="1:5" ht="14.4"/>
    <row r="27" spans="1:5" ht="14.4"/>
    <row r="28" spans="1:5" ht="14.4"/>
    <row r="29" spans="1:5" ht="14.4"/>
    <row r="30" spans="1:5" ht="14.4"/>
    <row r="31" spans="1:5" ht="14.4"/>
    <row r="32" spans="1:5" ht="14.4"/>
  </sheetData>
  <mergeCells count="6">
    <mergeCell ref="A17:E17"/>
    <mergeCell ref="A18:E18"/>
    <mergeCell ref="A6:G6"/>
    <mergeCell ref="A7:F7"/>
    <mergeCell ref="A8:F8"/>
    <mergeCell ref="B10:D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E41"/>
  <sheetViews>
    <sheetView rightToLeft="1" workbookViewId="0">
      <selection activeCell="E11" sqref="E11"/>
    </sheetView>
  </sheetViews>
  <sheetFormatPr defaultColWidth="9.109375" defaultRowHeight="15" thickBottom="1"/>
  <cols>
    <col min="1" max="1" width="26.6640625" style="1" customWidth="1"/>
    <col min="2" max="4" width="22.44140625" style="1" customWidth="1"/>
    <col min="5" max="5" width="27.88671875" style="1" customWidth="1"/>
    <col min="6" max="16384" width="9.109375" style="1"/>
  </cols>
  <sheetData>
    <row r="5" spans="1:5" thickBot="1">
      <c r="A5" s="16"/>
      <c r="B5" s="16"/>
      <c r="C5" s="16"/>
      <c r="D5" s="16"/>
      <c r="E5" s="16"/>
    </row>
    <row r="6" spans="1:5" ht="25.2" thickBot="1">
      <c r="A6" s="68" t="s">
        <v>59</v>
      </c>
      <c r="B6" s="69"/>
      <c r="C6" s="69"/>
      <c r="D6" s="69"/>
      <c r="E6" s="69"/>
    </row>
    <row r="7" spans="1:5" ht="16.2" thickBot="1">
      <c r="A7" s="75" t="s">
        <v>60</v>
      </c>
      <c r="B7" s="76"/>
      <c r="C7" s="76"/>
      <c r="D7" s="76"/>
      <c r="E7" s="76"/>
    </row>
    <row r="8" spans="1:5" ht="16.2" thickBot="1">
      <c r="A8" s="77">
        <v>2019</v>
      </c>
      <c r="B8" s="78"/>
      <c r="C8" s="78"/>
      <c r="D8" s="78"/>
      <c r="E8" s="78"/>
    </row>
    <row r="9" spans="1:5" thickBot="1">
      <c r="A9" s="79"/>
      <c r="B9" s="80"/>
      <c r="C9" s="81"/>
      <c r="D9" s="81"/>
      <c r="E9" s="17"/>
    </row>
    <row r="10" spans="1:5" ht="31.8" thickBot="1">
      <c r="A10" s="18" t="s">
        <v>0</v>
      </c>
      <c r="B10" s="26" t="s">
        <v>74</v>
      </c>
      <c r="C10" s="26" t="s">
        <v>75</v>
      </c>
      <c r="D10" s="7" t="s">
        <v>76</v>
      </c>
      <c r="E10" s="33" t="s">
        <v>1</v>
      </c>
    </row>
    <row r="11" spans="1:5" ht="22.2" thickBot="1">
      <c r="A11" s="19" t="s">
        <v>3</v>
      </c>
      <c r="B11" s="20"/>
      <c r="C11" s="20"/>
      <c r="D11" s="20"/>
      <c r="E11" s="9" t="s">
        <v>5</v>
      </c>
    </row>
    <row r="12" spans="1:5" ht="22.2" thickBot="1">
      <c r="A12" s="21" t="s">
        <v>10</v>
      </c>
      <c r="B12" s="22">
        <v>10</v>
      </c>
      <c r="C12" s="22">
        <v>29</v>
      </c>
      <c r="D12" s="28">
        <v>34.5</v>
      </c>
      <c r="E12" s="23" t="s">
        <v>11</v>
      </c>
    </row>
    <row r="13" spans="1:5" ht="22.2" thickBot="1">
      <c r="A13" s="21" t="s">
        <v>6</v>
      </c>
      <c r="B13" s="22">
        <v>1</v>
      </c>
      <c r="C13" s="22">
        <v>8</v>
      </c>
      <c r="D13" s="28">
        <v>12.5</v>
      </c>
      <c r="E13" s="23" t="s">
        <v>7</v>
      </c>
    </row>
    <row r="14" spans="1:5" ht="22.2" thickBot="1">
      <c r="A14" s="21" t="s">
        <v>16</v>
      </c>
      <c r="B14" s="22">
        <v>1</v>
      </c>
      <c r="C14" s="22">
        <v>13</v>
      </c>
      <c r="D14" s="28">
        <v>7.7</v>
      </c>
      <c r="E14" s="23" t="s">
        <v>17</v>
      </c>
    </row>
    <row r="15" spans="1:5" ht="22.2" thickBot="1">
      <c r="A15" s="21" t="s">
        <v>12</v>
      </c>
      <c r="B15" s="22">
        <v>2</v>
      </c>
      <c r="C15" s="22">
        <v>71</v>
      </c>
      <c r="D15" s="28">
        <v>2.8</v>
      </c>
      <c r="E15" s="23" t="s">
        <v>13</v>
      </c>
    </row>
    <row r="16" spans="1:5" ht="22.2" thickBot="1">
      <c r="A16" s="21" t="s">
        <v>8</v>
      </c>
      <c r="B16" s="22">
        <v>1</v>
      </c>
      <c r="C16" s="22">
        <v>34</v>
      </c>
      <c r="D16" s="28">
        <v>2</v>
      </c>
      <c r="E16" s="23" t="s">
        <v>9</v>
      </c>
    </row>
    <row r="17" spans="1:5" ht="22.2" thickBot="1">
      <c r="A17" s="21" t="s">
        <v>14</v>
      </c>
      <c r="B17" s="27" t="s">
        <v>23</v>
      </c>
      <c r="C17" s="22">
        <v>25</v>
      </c>
      <c r="D17" s="29" t="s">
        <v>23</v>
      </c>
      <c r="E17" s="23" t="s">
        <v>15</v>
      </c>
    </row>
    <row r="18" spans="1:5" ht="22.2" thickBot="1">
      <c r="A18" s="21" t="s">
        <v>18</v>
      </c>
      <c r="B18" s="27" t="s">
        <v>23</v>
      </c>
      <c r="C18" s="22">
        <v>15</v>
      </c>
      <c r="D18" s="29" t="s">
        <v>23</v>
      </c>
      <c r="E18" s="23" t="s">
        <v>19</v>
      </c>
    </row>
    <row r="19" spans="1:5" ht="22.2" thickBot="1">
      <c r="A19" s="24" t="s">
        <v>20</v>
      </c>
      <c r="B19" s="25">
        <v>15</v>
      </c>
      <c r="C19" s="25">
        <v>195</v>
      </c>
      <c r="D19" s="30">
        <v>7.7</v>
      </c>
      <c r="E19" s="25" t="s">
        <v>21</v>
      </c>
    </row>
    <row r="20" spans="1:5" thickBot="1">
      <c r="A20" s="73" t="s">
        <v>2</v>
      </c>
      <c r="B20" s="73"/>
      <c r="C20" s="73"/>
      <c r="D20" s="73"/>
      <c r="E20" s="73"/>
    </row>
    <row r="21" spans="1:5" thickBot="1">
      <c r="A21" s="74" t="s">
        <v>22</v>
      </c>
      <c r="B21" s="74"/>
      <c r="C21" s="74"/>
      <c r="D21" s="74"/>
      <c r="E21" s="74"/>
    </row>
    <row r="25" spans="1:5" ht="14.4"/>
    <row r="26" spans="1:5" ht="14.4"/>
    <row r="27" spans="1:5" ht="14.4"/>
    <row r="28" spans="1:5" ht="14.4"/>
    <row r="29" spans="1:5" ht="14.4"/>
    <row r="30" spans="1:5" ht="14.4"/>
    <row r="31" spans="1:5" ht="14.4"/>
    <row r="32" spans="1:5" ht="14.4"/>
    <row r="33" ht="14.4"/>
    <row r="34" ht="14.4"/>
    <row r="35" ht="14.4"/>
    <row r="36" ht="14.4"/>
    <row r="37" ht="14.4"/>
    <row r="38" ht="14.4"/>
    <row r="39" ht="14.4"/>
    <row r="40" ht="14.4"/>
    <row r="41" ht="14.4"/>
  </sheetData>
  <mergeCells count="7">
    <mergeCell ref="A20:E20"/>
    <mergeCell ref="A21:E21"/>
    <mergeCell ref="A6:E6"/>
    <mergeCell ref="A7:E7"/>
    <mergeCell ref="A8:E8"/>
    <mergeCell ref="A9:B9"/>
    <mergeCell ref="C9:D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A8D63-D0E9-4802-9FF1-05ACC8B61CB0}">
  <dimension ref="A6:E36"/>
  <sheetViews>
    <sheetView rightToLeft="1" workbookViewId="0">
      <selection activeCell="E12" sqref="E12"/>
    </sheetView>
  </sheetViews>
  <sheetFormatPr defaultColWidth="9.109375" defaultRowHeight="15" thickBottom="1"/>
  <cols>
    <col min="1" max="1" width="26.6640625" style="1" customWidth="1"/>
    <col min="2" max="2" width="20.33203125" style="1" customWidth="1"/>
    <col min="3" max="4" width="12.88671875" style="1" customWidth="1"/>
    <col min="5" max="5" width="27.88671875" style="1" customWidth="1"/>
    <col min="6" max="16384" width="9.109375" style="1"/>
  </cols>
  <sheetData>
    <row r="6" spans="1:5" thickBot="1">
      <c r="A6" s="16"/>
      <c r="B6" s="16"/>
      <c r="C6" s="16"/>
      <c r="D6" s="16"/>
      <c r="E6" s="16"/>
    </row>
    <row r="7" spans="1:5" ht="25.2" thickBot="1">
      <c r="A7" s="68" t="s">
        <v>59</v>
      </c>
      <c r="B7" s="69"/>
      <c r="C7" s="69"/>
      <c r="D7" s="69"/>
      <c r="E7" s="69"/>
    </row>
    <row r="8" spans="1:5" ht="16.2" thickBot="1">
      <c r="A8" s="75" t="s">
        <v>60</v>
      </c>
      <c r="B8" s="76"/>
      <c r="C8" s="76"/>
      <c r="D8" s="76"/>
      <c r="E8" s="76"/>
    </row>
    <row r="9" spans="1:5" ht="16.2" thickBot="1">
      <c r="A9" s="77">
        <v>2020</v>
      </c>
      <c r="B9" s="78"/>
      <c r="C9" s="78"/>
      <c r="D9" s="78"/>
      <c r="E9" s="78"/>
    </row>
    <row r="10" spans="1:5" thickBot="1">
      <c r="A10" s="79"/>
      <c r="B10" s="80"/>
      <c r="C10" s="81"/>
      <c r="D10" s="81"/>
      <c r="E10" s="17"/>
    </row>
    <row r="11" spans="1:5" ht="31.8" thickBot="1">
      <c r="A11" s="18" t="s">
        <v>0</v>
      </c>
      <c r="B11" s="26" t="s">
        <v>74</v>
      </c>
      <c r="C11" s="26" t="s">
        <v>75</v>
      </c>
      <c r="D11" s="7" t="s">
        <v>76</v>
      </c>
      <c r="E11" s="33" t="s">
        <v>1</v>
      </c>
    </row>
    <row r="12" spans="1:5" ht="22.2" thickBot="1">
      <c r="A12" s="19" t="s">
        <v>3</v>
      </c>
      <c r="B12" s="20"/>
      <c r="C12" s="20"/>
      <c r="D12" s="20"/>
      <c r="E12" s="9" t="s">
        <v>5</v>
      </c>
    </row>
    <row r="13" spans="1:5" ht="22.2" thickBot="1">
      <c r="A13" s="21" t="s">
        <v>10</v>
      </c>
      <c r="B13" s="22">
        <v>1</v>
      </c>
      <c r="C13" s="22">
        <v>8</v>
      </c>
      <c r="D13" s="28">
        <v>12.5</v>
      </c>
      <c r="E13" s="23" t="s">
        <v>11</v>
      </c>
    </row>
    <row r="14" spans="1:5" ht="22.2" thickBot="1">
      <c r="A14" s="21" t="s">
        <v>6</v>
      </c>
      <c r="B14" s="22">
        <v>1</v>
      </c>
      <c r="C14" s="22">
        <v>37</v>
      </c>
      <c r="D14" s="28">
        <v>2.7</v>
      </c>
      <c r="E14" s="23" t="s">
        <v>7</v>
      </c>
    </row>
    <row r="15" spans="1:5" ht="22.2" thickBot="1">
      <c r="A15" s="21" t="s">
        <v>16</v>
      </c>
      <c r="B15" s="22">
        <v>10</v>
      </c>
      <c r="C15" s="22">
        <v>29</v>
      </c>
      <c r="D15" s="28">
        <v>34.5</v>
      </c>
      <c r="E15" s="23" t="s">
        <v>17</v>
      </c>
    </row>
    <row r="16" spans="1:5" ht="22.2" thickBot="1">
      <c r="A16" s="21" t="s">
        <v>12</v>
      </c>
      <c r="B16" s="22">
        <v>2</v>
      </c>
      <c r="C16" s="22">
        <v>80</v>
      </c>
      <c r="D16" s="28">
        <v>2.5</v>
      </c>
      <c r="E16" s="23" t="s">
        <v>13</v>
      </c>
    </row>
    <row r="17" spans="1:5" ht="22.2" thickBot="1">
      <c r="A17" s="21" t="s">
        <v>8</v>
      </c>
      <c r="B17" s="22">
        <v>1</v>
      </c>
      <c r="C17" s="22">
        <v>28</v>
      </c>
      <c r="D17" s="28">
        <v>3.6</v>
      </c>
      <c r="E17" s="23" t="s">
        <v>9</v>
      </c>
    </row>
    <row r="18" spans="1:5" ht="22.2" thickBot="1">
      <c r="A18" s="21" t="s">
        <v>14</v>
      </c>
      <c r="B18" s="22">
        <v>1</v>
      </c>
      <c r="C18" s="22">
        <v>13</v>
      </c>
      <c r="D18" s="29">
        <v>7.7</v>
      </c>
      <c r="E18" s="23" t="s">
        <v>15</v>
      </c>
    </row>
    <row r="19" spans="1:5" ht="22.2" thickBot="1">
      <c r="A19" s="21" t="s">
        <v>18</v>
      </c>
      <c r="B19" s="27" t="s">
        <v>24</v>
      </c>
      <c r="C19" s="22">
        <v>15</v>
      </c>
      <c r="D19" s="29" t="s">
        <v>24</v>
      </c>
      <c r="E19" s="23" t="s">
        <v>19</v>
      </c>
    </row>
    <row r="20" spans="1:5" ht="22.2" thickBot="1">
      <c r="A20" s="24" t="s">
        <v>20</v>
      </c>
      <c r="B20" s="25">
        <v>16</v>
      </c>
      <c r="C20" s="25">
        <v>210</v>
      </c>
      <c r="D20" s="30">
        <v>7.6</v>
      </c>
      <c r="E20" s="25" t="s">
        <v>21</v>
      </c>
    </row>
    <row r="21" spans="1:5" thickBot="1">
      <c r="A21" s="73" t="s">
        <v>2</v>
      </c>
      <c r="B21" s="73"/>
      <c r="C21" s="73"/>
      <c r="D21" s="73"/>
      <c r="E21" s="73"/>
    </row>
    <row r="22" spans="1:5" thickBot="1">
      <c r="A22" s="74" t="s">
        <v>22</v>
      </c>
      <c r="B22" s="74"/>
      <c r="C22" s="74"/>
      <c r="D22" s="74"/>
      <c r="E22" s="74"/>
    </row>
    <row r="24" spans="1:5" ht="14.4"/>
    <row r="25" spans="1:5" ht="14.4"/>
    <row r="26" spans="1:5" ht="14.4"/>
    <row r="27" spans="1:5" ht="14.4"/>
    <row r="28" spans="1:5" ht="14.4"/>
    <row r="29" spans="1:5" ht="14.4"/>
    <row r="30" spans="1:5" ht="14.4"/>
    <row r="31" spans="1:5" ht="14.4"/>
    <row r="32" spans="1:5" ht="14.4"/>
    <row r="33" ht="14.4"/>
    <row r="34" ht="14.4"/>
    <row r="35" ht="14.4"/>
    <row r="36" ht="14.4"/>
  </sheetData>
  <mergeCells count="7">
    <mergeCell ref="A21:E21"/>
    <mergeCell ref="A22:E22"/>
    <mergeCell ref="A7:E7"/>
    <mergeCell ref="A8:E8"/>
    <mergeCell ref="A9:E9"/>
    <mergeCell ref="A10:B10"/>
    <mergeCell ref="C10:D10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5FACB-E459-4696-BC34-6D4DD34E9D70}">
  <dimension ref="A6:E37"/>
  <sheetViews>
    <sheetView rightToLeft="1" workbookViewId="0">
      <selection activeCell="E13" sqref="E13"/>
    </sheetView>
  </sheetViews>
  <sheetFormatPr defaultColWidth="9.109375" defaultRowHeight="15" thickBottom="1"/>
  <cols>
    <col min="1" max="1" width="26.6640625" style="1" customWidth="1"/>
    <col min="2" max="2" width="20.33203125" style="1" customWidth="1"/>
    <col min="3" max="3" width="12.88671875" style="1" customWidth="1"/>
    <col min="4" max="4" width="14.6640625" style="1" customWidth="1"/>
    <col min="5" max="5" width="27.88671875" style="1" customWidth="1"/>
    <col min="6" max="16384" width="9.109375" style="1"/>
  </cols>
  <sheetData>
    <row r="6" spans="1:5" thickBot="1">
      <c r="A6" s="16"/>
      <c r="B6" s="16"/>
      <c r="C6" s="16"/>
      <c r="D6" s="16"/>
      <c r="E6" s="16"/>
    </row>
    <row r="7" spans="1:5" ht="25.2" thickBot="1">
      <c r="A7" s="68" t="s">
        <v>59</v>
      </c>
      <c r="B7" s="69"/>
      <c r="C7" s="69"/>
      <c r="D7" s="69"/>
      <c r="E7" s="69"/>
    </row>
    <row r="8" spans="1:5" ht="16.2" thickBot="1">
      <c r="A8" s="75" t="s">
        <v>60</v>
      </c>
      <c r="B8" s="76"/>
      <c r="C8" s="76"/>
      <c r="D8" s="76"/>
      <c r="E8" s="76"/>
    </row>
    <row r="9" spans="1:5" ht="16.2" thickBot="1">
      <c r="A9" s="77">
        <v>2021</v>
      </c>
      <c r="B9" s="78"/>
      <c r="C9" s="78"/>
      <c r="D9" s="78"/>
      <c r="E9" s="78"/>
    </row>
    <row r="10" spans="1:5" thickBot="1">
      <c r="A10" s="79"/>
      <c r="B10" s="80"/>
      <c r="C10" s="81"/>
      <c r="D10" s="81"/>
      <c r="E10" s="17"/>
    </row>
    <row r="11" spans="1:5" ht="31.8" thickBot="1">
      <c r="A11" s="18" t="s">
        <v>0</v>
      </c>
      <c r="B11" s="26" t="s">
        <v>74</v>
      </c>
      <c r="C11" s="26" t="s">
        <v>75</v>
      </c>
      <c r="D11" s="7" t="s">
        <v>76</v>
      </c>
      <c r="E11" s="33" t="s">
        <v>1</v>
      </c>
    </row>
    <row r="12" spans="1:5" ht="22.2" thickBot="1">
      <c r="A12" s="19" t="s">
        <v>3</v>
      </c>
      <c r="B12" s="20"/>
      <c r="C12" s="20"/>
      <c r="D12" s="20"/>
      <c r="E12" s="9" t="s">
        <v>5</v>
      </c>
    </row>
    <row r="13" spans="1:5" ht="22.2" thickBot="1">
      <c r="A13" s="21" t="s">
        <v>10</v>
      </c>
      <c r="B13" s="22">
        <v>1</v>
      </c>
      <c r="C13" s="22">
        <v>9</v>
      </c>
      <c r="D13" s="31">
        <v>11.111111111111111</v>
      </c>
      <c r="E13" s="23" t="s">
        <v>11</v>
      </c>
    </row>
    <row r="14" spans="1:5" ht="22.2" thickBot="1">
      <c r="A14" s="21" t="s">
        <v>6</v>
      </c>
      <c r="B14" s="22">
        <v>1</v>
      </c>
      <c r="C14" s="22">
        <v>36</v>
      </c>
      <c r="D14" s="31">
        <v>2.7777777777777777</v>
      </c>
      <c r="E14" s="23" t="s">
        <v>7</v>
      </c>
    </row>
    <row r="15" spans="1:5" ht="22.2" thickBot="1">
      <c r="A15" s="21" t="s">
        <v>16</v>
      </c>
      <c r="B15" s="22">
        <v>10</v>
      </c>
      <c r="C15" s="22">
        <v>31</v>
      </c>
      <c r="D15" s="31">
        <v>32.258064516129032</v>
      </c>
      <c r="E15" s="23" t="s">
        <v>17</v>
      </c>
    </row>
    <row r="16" spans="1:5" ht="22.2" thickBot="1">
      <c r="A16" s="21" t="s">
        <v>12</v>
      </c>
      <c r="B16" s="22">
        <v>2</v>
      </c>
      <c r="C16" s="22">
        <v>90</v>
      </c>
      <c r="D16" s="31">
        <v>2.2222222222222223</v>
      </c>
      <c r="E16" s="23" t="s">
        <v>13</v>
      </c>
    </row>
    <row r="17" spans="1:5" ht="22.2" thickBot="1">
      <c r="A17" s="21" t="s">
        <v>8</v>
      </c>
      <c r="B17" s="22">
        <v>1</v>
      </c>
      <c r="C17" s="22">
        <v>29</v>
      </c>
      <c r="D17" s="31">
        <v>3.4482758620689653</v>
      </c>
      <c r="E17" s="23" t="s">
        <v>9</v>
      </c>
    </row>
    <row r="18" spans="1:5" ht="22.2" thickBot="1">
      <c r="A18" s="21" t="s">
        <v>14</v>
      </c>
      <c r="B18" s="22">
        <v>1</v>
      </c>
      <c r="C18" s="22">
        <v>13</v>
      </c>
      <c r="D18" s="31">
        <v>7.6923076923076925</v>
      </c>
      <c r="E18" s="23" t="s">
        <v>15</v>
      </c>
    </row>
    <row r="19" spans="1:5" ht="22.2" thickBot="1">
      <c r="A19" s="21" t="s">
        <v>18</v>
      </c>
      <c r="B19" s="22">
        <v>0</v>
      </c>
      <c r="C19" s="22">
        <v>15</v>
      </c>
      <c r="D19" s="31">
        <v>0</v>
      </c>
      <c r="E19" s="23" t="s">
        <v>19</v>
      </c>
    </row>
    <row r="20" spans="1:5" ht="22.2" thickBot="1">
      <c r="A20" s="24" t="s">
        <v>20</v>
      </c>
      <c r="B20" s="25">
        <v>16</v>
      </c>
      <c r="C20" s="25">
        <v>223</v>
      </c>
      <c r="D20" s="30">
        <v>7.1748878923766819</v>
      </c>
      <c r="E20" s="25" t="s">
        <v>21</v>
      </c>
    </row>
    <row r="21" spans="1:5" thickBot="1">
      <c r="A21" s="73" t="s">
        <v>2</v>
      </c>
      <c r="B21" s="73"/>
      <c r="C21" s="73"/>
      <c r="D21" s="73"/>
      <c r="E21" s="73"/>
    </row>
    <row r="22" spans="1:5" thickBot="1">
      <c r="A22" s="74" t="s">
        <v>22</v>
      </c>
      <c r="B22" s="74"/>
      <c r="C22" s="74"/>
      <c r="D22" s="74"/>
      <c r="E22" s="74"/>
    </row>
    <row r="24" spans="1:5" ht="14.4"/>
    <row r="25" spans="1:5" ht="14.4"/>
    <row r="26" spans="1:5" ht="14.4"/>
    <row r="27" spans="1:5" ht="14.4"/>
    <row r="28" spans="1:5" ht="14.4"/>
    <row r="29" spans="1:5" ht="14.4"/>
    <row r="30" spans="1:5" ht="14.4"/>
    <row r="31" spans="1:5" ht="14.4"/>
    <row r="32" spans="1:5" ht="14.4"/>
    <row r="33" ht="14.4"/>
    <row r="34" ht="14.4"/>
    <row r="35" ht="14.4"/>
    <row r="36" ht="14.4"/>
    <row r="37" ht="14.4"/>
  </sheetData>
  <mergeCells count="7">
    <mergeCell ref="A21:E21"/>
    <mergeCell ref="A22:E22"/>
    <mergeCell ref="A7:E7"/>
    <mergeCell ref="A8:E8"/>
    <mergeCell ref="A9:E9"/>
    <mergeCell ref="A10:B10"/>
    <mergeCell ref="C10:D10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B1CB4-5F07-48CD-B706-BFFC498DD248}">
  <dimension ref="A5:E39"/>
  <sheetViews>
    <sheetView rightToLeft="1" zoomScaleNormal="100" workbookViewId="0">
      <selection activeCell="A38" sqref="A38"/>
    </sheetView>
  </sheetViews>
  <sheetFormatPr defaultColWidth="9.109375" defaultRowHeight="15" thickBottom="1"/>
  <cols>
    <col min="1" max="1" width="26.6640625" style="1" customWidth="1"/>
    <col min="2" max="2" width="20.33203125" style="1" customWidth="1"/>
    <col min="3" max="4" width="12.88671875" style="1" customWidth="1"/>
    <col min="5" max="5" width="27.88671875" style="1" customWidth="1"/>
    <col min="6" max="16384" width="9.109375" style="1"/>
  </cols>
  <sheetData>
    <row r="5" spans="1:5" thickBot="1">
      <c r="A5" s="16"/>
      <c r="B5" s="16"/>
      <c r="C5" s="16"/>
      <c r="D5" s="16"/>
      <c r="E5" s="16"/>
    </row>
    <row r="6" spans="1:5" ht="25.2" thickBot="1">
      <c r="A6" s="68" t="s">
        <v>59</v>
      </c>
      <c r="B6" s="69"/>
      <c r="C6" s="69"/>
      <c r="D6" s="69"/>
      <c r="E6" s="69"/>
    </row>
    <row r="7" spans="1:5" ht="16.2" thickBot="1">
      <c r="A7" s="75" t="s">
        <v>60</v>
      </c>
      <c r="B7" s="76"/>
      <c r="C7" s="76"/>
      <c r="D7" s="76"/>
      <c r="E7" s="76"/>
    </row>
    <row r="8" spans="1:5" ht="16.2" thickBot="1">
      <c r="A8" s="77">
        <v>2022</v>
      </c>
      <c r="B8" s="78"/>
      <c r="C8" s="78"/>
      <c r="D8" s="78"/>
      <c r="E8" s="78"/>
    </row>
    <row r="9" spans="1:5" thickBot="1">
      <c r="A9" s="79"/>
      <c r="B9" s="80"/>
      <c r="C9" s="81"/>
      <c r="D9" s="81"/>
      <c r="E9" s="17"/>
    </row>
    <row r="10" spans="1:5" ht="31.8" thickBot="1">
      <c r="A10" s="18" t="s">
        <v>0</v>
      </c>
      <c r="B10" s="26" t="s">
        <v>74</v>
      </c>
      <c r="C10" s="26" t="s">
        <v>75</v>
      </c>
      <c r="D10" s="7" t="s">
        <v>76</v>
      </c>
      <c r="E10" s="33" t="s">
        <v>1</v>
      </c>
    </row>
    <row r="11" spans="1:5" ht="22.2" thickBot="1">
      <c r="A11" s="19" t="s">
        <v>3</v>
      </c>
      <c r="B11" s="20"/>
      <c r="C11" s="20"/>
      <c r="D11" s="20"/>
      <c r="E11" s="9" t="s">
        <v>5</v>
      </c>
    </row>
    <row r="12" spans="1:5" ht="22.2" thickBot="1">
      <c r="A12" s="21" t="s">
        <v>10</v>
      </c>
      <c r="B12" s="22">
        <v>1</v>
      </c>
      <c r="C12" s="22">
        <v>9</v>
      </c>
      <c r="D12" s="31">
        <v>3.9473684210526314</v>
      </c>
      <c r="E12" s="23" t="s">
        <v>11</v>
      </c>
    </row>
    <row r="13" spans="1:5" ht="22.2" thickBot="1">
      <c r="A13" s="21" t="s">
        <v>6</v>
      </c>
      <c r="B13" s="22">
        <v>1</v>
      </c>
      <c r="C13" s="22">
        <v>36</v>
      </c>
      <c r="D13" s="31">
        <v>16.666666666666664</v>
      </c>
      <c r="E13" s="23" t="s">
        <v>7</v>
      </c>
    </row>
    <row r="14" spans="1:5" ht="22.2" thickBot="1">
      <c r="A14" s="21" t="s">
        <v>16</v>
      </c>
      <c r="B14" s="22">
        <v>10</v>
      </c>
      <c r="C14" s="22">
        <v>31</v>
      </c>
      <c r="D14" s="31">
        <v>13.596491228070176</v>
      </c>
      <c r="E14" s="23" t="s">
        <v>17</v>
      </c>
    </row>
    <row r="15" spans="1:5" ht="22.2" thickBot="1">
      <c r="A15" s="21" t="s">
        <v>12</v>
      </c>
      <c r="B15" s="22">
        <v>2</v>
      </c>
      <c r="C15" s="22">
        <v>90</v>
      </c>
      <c r="D15" s="31">
        <v>40.350877192982452</v>
      </c>
      <c r="E15" s="23" t="s">
        <v>13</v>
      </c>
    </row>
    <row r="16" spans="1:5" ht="22.2" thickBot="1">
      <c r="A16" s="21" t="s">
        <v>8</v>
      </c>
      <c r="B16" s="22">
        <v>1</v>
      </c>
      <c r="C16" s="22">
        <v>29</v>
      </c>
      <c r="D16" s="31">
        <v>13.157894736842104</v>
      </c>
      <c r="E16" s="23" t="s">
        <v>9</v>
      </c>
    </row>
    <row r="17" spans="1:5" ht="22.2" thickBot="1">
      <c r="A17" s="21" t="s">
        <v>14</v>
      </c>
      <c r="B17" s="22">
        <v>1</v>
      </c>
      <c r="C17" s="22">
        <v>13</v>
      </c>
      <c r="D17" s="31">
        <v>5.7017543859649118</v>
      </c>
      <c r="E17" s="23" t="s">
        <v>15</v>
      </c>
    </row>
    <row r="18" spans="1:5" ht="22.2" thickBot="1">
      <c r="A18" s="21" t="s">
        <v>18</v>
      </c>
      <c r="B18" s="22">
        <v>0</v>
      </c>
      <c r="C18" s="22">
        <v>15</v>
      </c>
      <c r="D18" s="31">
        <v>6.5789473684210522</v>
      </c>
      <c r="E18" s="23" t="s">
        <v>19</v>
      </c>
    </row>
    <row r="19" spans="1:5" ht="22.2" thickBot="1">
      <c r="A19" s="24" t="s">
        <v>20</v>
      </c>
      <c r="B19" s="25">
        <v>16</v>
      </c>
      <c r="C19" s="25">
        <v>223</v>
      </c>
      <c r="D19" s="30">
        <v>7.0175438596491224</v>
      </c>
      <c r="E19" s="25" t="s">
        <v>21</v>
      </c>
    </row>
    <row r="20" spans="1:5" thickBot="1">
      <c r="A20" s="73" t="s">
        <v>2</v>
      </c>
      <c r="B20" s="73"/>
      <c r="C20" s="73"/>
      <c r="D20" s="73"/>
      <c r="E20" s="73"/>
    </row>
    <row r="21" spans="1:5" thickBot="1">
      <c r="A21" s="74" t="s">
        <v>22</v>
      </c>
      <c r="B21" s="74"/>
      <c r="C21" s="74"/>
      <c r="D21" s="74"/>
      <c r="E21" s="74"/>
    </row>
    <row r="23" spans="1:5" ht="14.4"/>
    <row r="24" spans="1:5" ht="14.4"/>
    <row r="25" spans="1:5" ht="14.4"/>
    <row r="26" spans="1:5" ht="14.4"/>
    <row r="27" spans="1:5" ht="14.4"/>
    <row r="28" spans="1:5" ht="14.4"/>
    <row r="29" spans="1:5" ht="14.4"/>
    <row r="30" spans="1:5" ht="14.4"/>
    <row r="31" spans="1:5" ht="14.4"/>
    <row r="32" spans="1:5" ht="14.4"/>
    <row r="33" ht="14.4"/>
    <row r="34" ht="14.4"/>
    <row r="35" ht="14.4"/>
    <row r="36" ht="14.4"/>
    <row r="37" ht="14.4"/>
    <row r="38" ht="14.4"/>
    <row r="39" ht="14.4"/>
  </sheetData>
  <mergeCells count="7">
    <mergeCell ref="A20:E20"/>
    <mergeCell ref="A21:E21"/>
    <mergeCell ref="A6:E6"/>
    <mergeCell ref="A7:E7"/>
    <mergeCell ref="A8:E8"/>
    <mergeCell ref="A9:B9"/>
    <mergeCell ref="C9:D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38D95-0EDB-48D1-9422-B855DDBB691A}">
  <dimension ref="A1:F40"/>
  <sheetViews>
    <sheetView rightToLeft="1" topLeftCell="A4" zoomScaleNormal="100" workbookViewId="0">
      <selection activeCell="A17" sqref="A17"/>
    </sheetView>
  </sheetViews>
  <sheetFormatPr defaultColWidth="9.109375" defaultRowHeight="15" thickBottom="1"/>
  <cols>
    <col min="1" max="1" width="32.44140625" style="1" customWidth="1"/>
    <col min="2" max="6" width="16.109375" style="1" customWidth="1"/>
    <col min="7" max="7" width="23.6640625" style="1" customWidth="1"/>
    <col min="8" max="9" width="9.109375" style="1"/>
    <col min="10" max="10" width="14.5546875" style="1" customWidth="1"/>
    <col min="11" max="11" width="9.109375" style="1"/>
    <col min="12" max="12" width="13.6640625" style="1" bestFit="1" customWidth="1"/>
    <col min="13" max="16384" width="9.109375" style="1"/>
  </cols>
  <sheetData>
    <row r="1" spans="1:6" thickBot="1">
      <c r="A1" s="3"/>
      <c r="B1" s="3"/>
      <c r="C1" s="3"/>
      <c r="D1" s="3"/>
      <c r="E1" s="3"/>
    </row>
    <row r="2" spans="1:6" thickBot="1">
      <c r="A2" s="3"/>
      <c r="B2" s="3"/>
      <c r="C2" s="3"/>
      <c r="D2" s="3"/>
      <c r="E2" s="3"/>
    </row>
    <row r="3" spans="1:6" thickBot="1">
      <c r="A3" s="3"/>
      <c r="B3" s="3"/>
      <c r="C3" s="3"/>
      <c r="D3" s="3"/>
      <c r="E3" s="3"/>
    </row>
    <row r="4" spans="1:6" thickBot="1">
      <c r="A4" s="3"/>
      <c r="B4" s="3"/>
      <c r="C4" s="3"/>
      <c r="D4" s="3"/>
      <c r="E4" s="3"/>
    </row>
    <row r="5" spans="1:6" thickBot="1">
      <c r="A5" s="3"/>
      <c r="B5" s="3"/>
      <c r="C5" s="3"/>
      <c r="D5" s="3"/>
      <c r="E5" s="3"/>
    </row>
    <row r="6" spans="1:6" thickBot="1">
      <c r="A6" s="3"/>
      <c r="B6" s="3"/>
      <c r="C6" s="3"/>
      <c r="D6" s="3"/>
      <c r="E6" s="3"/>
    </row>
    <row r="7" spans="1:6" ht="24" customHeight="1" thickBot="1">
      <c r="A7" s="68" t="s">
        <v>61</v>
      </c>
      <c r="B7" s="69"/>
      <c r="C7" s="69"/>
      <c r="D7" s="69"/>
      <c r="E7" s="69"/>
    </row>
    <row r="8" spans="1:6" ht="24" customHeight="1" thickBot="1">
      <c r="A8" s="70" t="s">
        <v>62</v>
      </c>
      <c r="B8" s="71"/>
      <c r="C8" s="71"/>
      <c r="D8" s="71"/>
      <c r="E8" s="71"/>
    </row>
    <row r="9" spans="1:6" ht="24" customHeight="1" thickBot="1">
      <c r="A9" s="70" t="s">
        <v>36</v>
      </c>
      <c r="B9" s="71"/>
      <c r="C9" s="71"/>
      <c r="D9" s="71"/>
      <c r="E9" s="71"/>
    </row>
    <row r="10" spans="1:6" thickBot="1">
      <c r="A10" s="4"/>
      <c r="B10" s="3"/>
      <c r="C10" s="3"/>
      <c r="D10" s="3"/>
      <c r="E10" s="3"/>
    </row>
    <row r="11" spans="1:6" thickBot="1">
      <c r="A11" s="5"/>
      <c r="B11" s="72"/>
      <c r="C11" s="72"/>
      <c r="D11" s="72"/>
      <c r="E11" s="72"/>
    </row>
    <row r="12" spans="1:6" ht="32.25" customHeight="1" thickBot="1">
      <c r="A12" s="18" t="s">
        <v>0</v>
      </c>
      <c r="B12" s="32">
        <v>2018</v>
      </c>
      <c r="C12" s="32">
        <v>2019</v>
      </c>
      <c r="D12" s="32">
        <v>2020</v>
      </c>
      <c r="E12" s="32">
        <v>2021</v>
      </c>
      <c r="F12" s="33" t="s">
        <v>1</v>
      </c>
    </row>
    <row r="13" spans="1:6" ht="22.2" thickBot="1">
      <c r="A13" s="19" t="s">
        <v>37</v>
      </c>
      <c r="B13" s="20"/>
      <c r="C13" s="20"/>
      <c r="D13" s="20"/>
      <c r="E13" s="20"/>
      <c r="F13" s="9" t="s">
        <v>38</v>
      </c>
    </row>
    <row r="14" spans="1:6" ht="22.2" thickBot="1">
      <c r="A14" s="21" t="s">
        <v>39</v>
      </c>
      <c r="B14" s="22">
        <v>12</v>
      </c>
      <c r="C14" s="22">
        <v>15</v>
      </c>
      <c r="D14" s="22">
        <v>14</v>
      </c>
      <c r="E14" s="22">
        <v>35</v>
      </c>
      <c r="F14" s="23" t="s">
        <v>40</v>
      </c>
    </row>
    <row r="15" spans="1:6" ht="22.2" thickBot="1">
      <c r="A15" s="21" t="s">
        <v>41</v>
      </c>
      <c r="B15" s="22">
        <v>56</v>
      </c>
      <c r="C15" s="22">
        <v>41</v>
      </c>
      <c r="D15" s="22">
        <v>22</v>
      </c>
      <c r="E15" s="22">
        <v>52</v>
      </c>
      <c r="F15" s="23" t="s">
        <v>42</v>
      </c>
    </row>
    <row r="16" spans="1:6" ht="22.2" thickBot="1">
      <c r="A16" s="21" t="s">
        <v>43</v>
      </c>
      <c r="B16" s="22">
        <v>108</v>
      </c>
      <c r="C16" s="22">
        <v>75</v>
      </c>
      <c r="D16" s="22">
        <v>8</v>
      </c>
      <c r="E16" s="22">
        <v>22</v>
      </c>
      <c r="F16" s="23" t="s">
        <v>44</v>
      </c>
    </row>
    <row r="17" spans="1:6" ht="22.2" thickBot="1">
      <c r="A17" s="21" t="s">
        <v>45</v>
      </c>
      <c r="B17" s="22">
        <v>40</v>
      </c>
      <c r="C17" s="22">
        <v>33</v>
      </c>
      <c r="D17" s="22">
        <v>10</v>
      </c>
      <c r="E17" s="22">
        <v>2</v>
      </c>
      <c r="F17" s="23" t="s">
        <v>46</v>
      </c>
    </row>
    <row r="18" spans="1:6" ht="29.4" thickBot="1">
      <c r="A18" s="21" t="s">
        <v>47</v>
      </c>
      <c r="B18" s="22">
        <v>39</v>
      </c>
      <c r="C18" s="22">
        <v>21</v>
      </c>
      <c r="D18" s="22">
        <v>1</v>
      </c>
      <c r="E18" s="22">
        <v>1</v>
      </c>
      <c r="F18" s="23" t="s">
        <v>48</v>
      </c>
    </row>
    <row r="19" spans="1:6" ht="29.4" thickBot="1">
      <c r="A19" s="21" t="s">
        <v>4</v>
      </c>
      <c r="B19" s="22">
        <v>45</v>
      </c>
      <c r="C19" s="22">
        <v>36</v>
      </c>
      <c r="D19" s="22">
        <v>1</v>
      </c>
      <c r="E19" s="22">
        <v>11</v>
      </c>
      <c r="F19" s="23" t="s">
        <v>49</v>
      </c>
    </row>
    <row r="20" spans="1:6" ht="22.2" thickBot="1">
      <c r="A20" s="21" t="s">
        <v>50</v>
      </c>
      <c r="B20" s="22">
        <v>108</v>
      </c>
      <c r="C20" s="22">
        <v>79</v>
      </c>
      <c r="D20" s="22">
        <v>0</v>
      </c>
      <c r="E20" s="22">
        <v>2</v>
      </c>
      <c r="F20" s="23" t="s">
        <v>51</v>
      </c>
    </row>
    <row r="21" spans="1:6" ht="22.2" thickBot="1">
      <c r="A21" s="24" t="s">
        <v>20</v>
      </c>
      <c r="B21" s="25">
        <v>408</v>
      </c>
      <c r="C21" s="25">
        <v>300</v>
      </c>
      <c r="D21" s="25">
        <v>56</v>
      </c>
      <c r="E21" s="25">
        <v>125</v>
      </c>
      <c r="F21" s="25" t="s">
        <v>21</v>
      </c>
    </row>
    <row r="22" spans="1:6" thickBot="1">
      <c r="A22" s="73" t="s">
        <v>2</v>
      </c>
      <c r="B22" s="73"/>
      <c r="C22" s="73"/>
      <c r="D22" s="73"/>
      <c r="E22" s="73"/>
      <c r="F22" s="73"/>
    </row>
    <row r="23" spans="1:6" thickBot="1">
      <c r="A23" s="74" t="s">
        <v>22</v>
      </c>
      <c r="B23" s="74"/>
      <c r="C23" s="74"/>
      <c r="D23" s="74"/>
      <c r="E23" s="74"/>
      <c r="F23" s="74"/>
    </row>
    <row r="40" ht="14.4"/>
  </sheetData>
  <mergeCells count="6">
    <mergeCell ref="A22:F22"/>
    <mergeCell ref="A23:F23"/>
    <mergeCell ref="A7:E7"/>
    <mergeCell ref="A8:E8"/>
    <mergeCell ref="A9:E9"/>
    <mergeCell ref="B11:E11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74457-F7F9-438E-8131-180ADC78AD92}">
  <dimension ref="A1:F20"/>
  <sheetViews>
    <sheetView rightToLeft="1" workbookViewId="0">
      <selection activeCell="O15" sqref="O15"/>
    </sheetView>
  </sheetViews>
  <sheetFormatPr defaultColWidth="9.109375" defaultRowHeight="15" thickBottom="1"/>
  <cols>
    <col min="1" max="6" width="20.109375" style="1" customWidth="1"/>
    <col min="7" max="16384" width="9.109375" style="1"/>
  </cols>
  <sheetData>
    <row r="1" spans="1:6" thickBot="1">
      <c r="A1" s="2"/>
    </row>
    <row r="2" spans="1:6" thickBot="1">
      <c r="A2" s="3"/>
      <c r="B2" s="3"/>
      <c r="C2" s="3"/>
      <c r="D2" s="3"/>
    </row>
    <row r="3" spans="1:6" thickBot="1">
      <c r="A3" s="3"/>
      <c r="B3" s="3"/>
      <c r="C3" s="3"/>
      <c r="D3" s="3"/>
    </row>
    <row r="4" spans="1:6" thickBot="1">
      <c r="A4" s="3"/>
      <c r="B4" s="3"/>
      <c r="C4" s="3"/>
      <c r="D4" s="3"/>
    </row>
    <row r="5" spans="1:6" thickBot="1">
      <c r="A5" s="39"/>
      <c r="B5" s="39"/>
      <c r="C5" s="39"/>
      <c r="D5" s="39"/>
      <c r="E5" s="16"/>
      <c r="F5" s="16"/>
    </row>
    <row r="6" spans="1:6" ht="19.5" customHeight="1" thickBot="1">
      <c r="A6" s="85" t="s">
        <v>84</v>
      </c>
      <c r="B6" s="85"/>
      <c r="C6" s="85"/>
      <c r="D6" s="85"/>
      <c r="E6" s="85"/>
      <c r="F6" s="85"/>
    </row>
    <row r="7" spans="1:6" ht="19.5" customHeight="1" thickBot="1">
      <c r="A7" s="86" t="s">
        <v>85</v>
      </c>
      <c r="B7" s="86"/>
      <c r="C7" s="86"/>
      <c r="D7" s="86"/>
      <c r="E7" s="86"/>
      <c r="F7" s="86"/>
    </row>
    <row r="8" spans="1:6" ht="19.5" customHeight="1" thickBot="1">
      <c r="A8" s="86" t="s">
        <v>86</v>
      </c>
      <c r="B8" s="86"/>
      <c r="C8" s="86"/>
      <c r="D8" s="86"/>
      <c r="E8" s="86"/>
      <c r="F8" s="86"/>
    </row>
    <row r="9" spans="1:6" thickBot="1">
      <c r="A9" s="38"/>
      <c r="B9" s="38"/>
      <c r="C9" s="38"/>
      <c r="D9" s="38"/>
      <c r="E9" s="37"/>
      <c r="F9" s="37"/>
    </row>
    <row r="10" spans="1:6" thickBot="1">
      <c r="A10" s="4"/>
      <c r="B10" s="3"/>
      <c r="C10" s="3"/>
      <c r="D10" s="3"/>
    </row>
    <row r="11" spans="1:6" thickBot="1">
      <c r="A11" s="34"/>
      <c r="B11" s="89"/>
      <c r="C11" s="89"/>
      <c r="D11" s="35"/>
      <c r="E11" s="36"/>
    </row>
    <row r="12" spans="1:6" ht="32.25" customHeight="1" thickBot="1">
      <c r="A12" s="32"/>
      <c r="B12" s="87" t="s">
        <v>77</v>
      </c>
      <c r="C12" s="90"/>
      <c r="D12" s="87" t="s">
        <v>78</v>
      </c>
      <c r="E12" s="88"/>
      <c r="F12" s="88"/>
    </row>
    <row r="13" spans="1:6" ht="42" thickBot="1">
      <c r="A13" s="8" t="s">
        <v>72</v>
      </c>
      <c r="B13" s="8" t="s">
        <v>79</v>
      </c>
      <c r="C13" s="8" t="s">
        <v>80</v>
      </c>
      <c r="D13" s="8" t="s">
        <v>79</v>
      </c>
      <c r="E13" s="8" t="s">
        <v>81</v>
      </c>
      <c r="F13" s="8" t="s">
        <v>80</v>
      </c>
    </row>
    <row r="14" spans="1:6" ht="22.2" thickBot="1">
      <c r="A14" s="10">
        <v>2017</v>
      </c>
      <c r="B14" s="14">
        <v>1</v>
      </c>
      <c r="C14" s="14">
        <v>298</v>
      </c>
      <c r="D14" s="12">
        <v>1</v>
      </c>
      <c r="E14" s="14">
        <v>7</v>
      </c>
      <c r="F14" s="54">
        <v>1195</v>
      </c>
    </row>
    <row r="15" spans="1:6" ht="22.2" thickBot="1">
      <c r="A15" s="11">
        <v>2018</v>
      </c>
      <c r="B15" s="15">
        <v>1</v>
      </c>
      <c r="C15" s="15">
        <v>310</v>
      </c>
      <c r="D15" s="13">
        <v>1</v>
      </c>
      <c r="E15" s="15">
        <v>5</v>
      </c>
      <c r="F15" s="55">
        <v>1321</v>
      </c>
    </row>
    <row r="16" spans="1:6" ht="22.2" thickBot="1">
      <c r="A16" s="11">
        <v>2019</v>
      </c>
      <c r="B16" s="15">
        <v>1</v>
      </c>
      <c r="C16" s="15">
        <v>310</v>
      </c>
      <c r="D16" s="13">
        <v>1</v>
      </c>
      <c r="E16" s="15">
        <v>5</v>
      </c>
      <c r="F16" s="55">
        <v>1344</v>
      </c>
    </row>
    <row r="17" spans="1:6" ht="22.2" thickBot="1">
      <c r="A17" s="11">
        <v>2020</v>
      </c>
      <c r="B17" s="15">
        <v>1</v>
      </c>
      <c r="C17" s="15">
        <v>315</v>
      </c>
      <c r="D17" s="13">
        <v>1</v>
      </c>
      <c r="E17" s="15">
        <v>3</v>
      </c>
      <c r="F17" s="55">
        <v>1383</v>
      </c>
    </row>
    <row r="18" spans="1:6" ht="22.2" thickBot="1">
      <c r="A18" s="11">
        <v>2021</v>
      </c>
      <c r="B18" s="15">
        <v>1</v>
      </c>
      <c r="C18" s="15">
        <v>315</v>
      </c>
      <c r="D18" s="13">
        <v>1</v>
      </c>
      <c r="E18" s="15">
        <v>3</v>
      </c>
      <c r="F18" s="55">
        <v>1405</v>
      </c>
    </row>
    <row r="19" spans="1:6" thickBot="1">
      <c r="A19" s="82" t="s">
        <v>82</v>
      </c>
      <c r="B19" s="73"/>
      <c r="C19" s="73"/>
      <c r="D19" s="73"/>
      <c r="E19" s="73"/>
      <c r="F19" s="83"/>
    </row>
    <row r="20" spans="1:6" thickBot="1">
      <c r="A20" s="67" t="s">
        <v>83</v>
      </c>
      <c r="B20" s="67"/>
      <c r="C20" s="67"/>
      <c r="D20" s="67"/>
      <c r="E20" s="67"/>
      <c r="F20" s="84"/>
    </row>
  </sheetData>
  <mergeCells count="8">
    <mergeCell ref="A19:F19"/>
    <mergeCell ref="A20:F20"/>
    <mergeCell ref="A6:F6"/>
    <mergeCell ref="A7:F7"/>
    <mergeCell ref="A8:F8"/>
    <mergeCell ref="D12:F12"/>
    <mergeCell ref="B11:C11"/>
    <mergeCell ref="B12:C12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70676-30B1-4F4E-B317-BC4C52323F3D}">
  <dimension ref="A1:E39"/>
  <sheetViews>
    <sheetView rightToLeft="1" workbookViewId="0">
      <selection activeCell="A10" sqref="A10:E10"/>
    </sheetView>
  </sheetViews>
  <sheetFormatPr defaultColWidth="9.109375" defaultRowHeight="15" thickBottom="1"/>
  <cols>
    <col min="1" max="1" width="18.5546875" style="1" customWidth="1"/>
    <col min="2" max="2" width="37.33203125" style="1" customWidth="1"/>
    <col min="3" max="3" width="25.5546875" style="1" customWidth="1"/>
    <col min="4" max="4" width="35.6640625" style="1" customWidth="1"/>
    <col min="5" max="5" width="27.33203125" style="1" customWidth="1"/>
    <col min="6" max="16384" width="9.109375" style="1"/>
  </cols>
  <sheetData>
    <row r="1" spans="1:5" thickBot="1">
      <c r="A1" s="3"/>
      <c r="B1" s="3"/>
      <c r="C1" s="3"/>
      <c r="D1" s="3"/>
    </row>
    <row r="2" spans="1:5" thickBot="1">
      <c r="A2" s="3"/>
      <c r="B2" s="3"/>
      <c r="C2" s="3"/>
      <c r="D2" s="3"/>
    </row>
    <row r="3" spans="1:5" thickBot="1">
      <c r="A3" s="3"/>
      <c r="B3" s="3"/>
      <c r="C3" s="3"/>
      <c r="D3" s="3"/>
    </row>
    <row r="4" spans="1:5" thickBot="1">
      <c r="A4" s="39"/>
      <c r="B4" s="39"/>
      <c r="C4" s="39"/>
      <c r="D4" s="39"/>
      <c r="E4" s="16"/>
    </row>
    <row r="5" spans="1:5" ht="25.2" thickBot="1">
      <c r="A5" s="85" t="s">
        <v>63</v>
      </c>
      <c r="B5" s="85"/>
      <c r="C5" s="85"/>
      <c r="D5" s="85"/>
      <c r="E5" s="85"/>
    </row>
    <row r="6" spans="1:5" ht="16.2" thickBot="1">
      <c r="A6" s="86" t="s">
        <v>64</v>
      </c>
      <c r="B6" s="86"/>
      <c r="C6" s="86"/>
      <c r="D6" s="86"/>
      <c r="E6" s="86"/>
    </row>
    <row r="7" spans="1:5" ht="16.2" thickBot="1">
      <c r="A7" s="86" t="s">
        <v>86</v>
      </c>
      <c r="B7" s="86"/>
      <c r="C7" s="86"/>
      <c r="D7" s="86"/>
      <c r="E7" s="86"/>
    </row>
    <row r="8" spans="1:5" thickBot="1">
      <c r="A8" s="38"/>
      <c r="B8" s="38"/>
      <c r="C8" s="38"/>
      <c r="D8" s="38"/>
      <c r="E8" s="37"/>
    </row>
    <row r="9" spans="1:5" thickBot="1">
      <c r="A9" s="41"/>
      <c r="B9" s="39"/>
      <c r="C9" s="39"/>
      <c r="D9" s="39"/>
      <c r="E9" s="16"/>
    </row>
    <row r="10" spans="1:5" thickBot="1">
      <c r="A10" s="42" t="s">
        <v>87</v>
      </c>
      <c r="B10" s="91"/>
      <c r="C10" s="91"/>
      <c r="D10" s="43"/>
      <c r="E10" s="44" t="s">
        <v>88</v>
      </c>
    </row>
    <row r="11" spans="1:5" ht="45.75" customHeight="1" thickBot="1">
      <c r="A11" s="32"/>
      <c r="B11" s="87" t="s">
        <v>77</v>
      </c>
      <c r="C11" s="90"/>
      <c r="D11" s="87" t="s">
        <v>78</v>
      </c>
      <c r="E11" s="88"/>
    </row>
    <row r="12" spans="1:5" ht="51" customHeight="1" thickBot="1">
      <c r="A12" s="8" t="s">
        <v>72</v>
      </c>
      <c r="B12" s="8" t="s">
        <v>89</v>
      </c>
      <c r="C12" s="8" t="s">
        <v>90</v>
      </c>
      <c r="D12" s="8" t="s">
        <v>89</v>
      </c>
      <c r="E12" s="8" t="s">
        <v>90</v>
      </c>
    </row>
    <row r="13" spans="1:5" ht="35.25" customHeight="1" thickBot="1">
      <c r="A13" s="10">
        <v>2017</v>
      </c>
      <c r="B13" s="56">
        <v>431.2</v>
      </c>
      <c r="C13" s="56" t="s">
        <v>56</v>
      </c>
      <c r="D13" s="56">
        <v>8167.2</v>
      </c>
      <c r="E13" s="56">
        <v>37815.9</v>
      </c>
    </row>
    <row r="14" spans="1:5" ht="35.25" customHeight="1" thickBot="1">
      <c r="A14" s="11">
        <v>2018</v>
      </c>
      <c r="B14" s="57">
        <v>437.6</v>
      </c>
      <c r="C14" s="57">
        <v>465.4</v>
      </c>
      <c r="D14" s="57">
        <v>8750.5</v>
      </c>
      <c r="E14" s="57">
        <v>35102.9</v>
      </c>
    </row>
    <row r="15" spans="1:5" ht="35.25" customHeight="1" thickBot="1">
      <c r="A15" s="11">
        <v>2019</v>
      </c>
      <c r="B15" s="57">
        <v>435.6</v>
      </c>
      <c r="C15" s="57">
        <v>337.7</v>
      </c>
      <c r="D15" s="57">
        <v>9371.2000000000007</v>
      </c>
      <c r="E15" s="57">
        <v>33151.800000000003</v>
      </c>
    </row>
    <row r="16" spans="1:5" ht="35.25" customHeight="1" thickBot="1">
      <c r="A16" s="11">
        <v>2020</v>
      </c>
      <c r="B16" s="57">
        <v>435.6</v>
      </c>
      <c r="C16" s="57">
        <v>259.2</v>
      </c>
      <c r="D16" s="57">
        <v>10160.200000000001</v>
      </c>
      <c r="E16" s="57" t="s">
        <v>55</v>
      </c>
    </row>
    <row r="17" spans="1:5" ht="35.25" customHeight="1" thickBot="1">
      <c r="A17" s="11">
        <v>2021</v>
      </c>
      <c r="B17" s="57">
        <v>435.6</v>
      </c>
      <c r="C17" s="57">
        <v>259.2</v>
      </c>
      <c r="D17" s="57" t="s">
        <v>53</v>
      </c>
      <c r="E17" s="57">
        <v>35014.9</v>
      </c>
    </row>
    <row r="18" spans="1:5" thickBot="1">
      <c r="A18" s="82" t="s">
        <v>82</v>
      </c>
      <c r="B18" s="73"/>
      <c r="C18" s="73"/>
      <c r="D18" s="73"/>
      <c r="E18" s="73"/>
    </row>
    <row r="19" spans="1:5" thickBot="1">
      <c r="A19" s="67" t="s">
        <v>83</v>
      </c>
      <c r="B19" s="67"/>
      <c r="C19" s="67"/>
      <c r="D19" s="67"/>
      <c r="E19" s="67"/>
    </row>
    <row r="20" spans="1:5" ht="14.4"/>
    <row r="21" spans="1:5" ht="14.4"/>
    <row r="22" spans="1:5" ht="14.4"/>
    <row r="23" spans="1:5" ht="14.4"/>
    <row r="24" spans="1:5" ht="14.4"/>
    <row r="25" spans="1:5" ht="14.4"/>
    <row r="26" spans="1:5" ht="14.4"/>
    <row r="27" spans="1:5" ht="14.4"/>
    <row r="28" spans="1:5" ht="14.4"/>
    <row r="29" spans="1:5" ht="14.4"/>
    <row r="30" spans="1:5" ht="14.4"/>
    <row r="31" spans="1:5" ht="14.4"/>
    <row r="32" spans="1:5" ht="14.4"/>
    <row r="33" ht="14.4"/>
    <row r="34" ht="14.4"/>
    <row r="35" ht="14.4"/>
    <row r="36" ht="14.4"/>
    <row r="37" ht="14.4"/>
    <row r="38" ht="14.4"/>
    <row r="39" ht="14.4"/>
  </sheetData>
  <mergeCells count="8">
    <mergeCell ref="A18:E18"/>
    <mergeCell ref="A19:E19"/>
    <mergeCell ref="A5:E5"/>
    <mergeCell ref="A6:E6"/>
    <mergeCell ref="A7:E7"/>
    <mergeCell ref="B10:C10"/>
    <mergeCell ref="B11:C11"/>
    <mergeCell ref="D11:E11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E5797-6EB1-4682-8684-296E4A0B9757}">
  <dimension ref="A1:G40"/>
  <sheetViews>
    <sheetView rightToLeft="1" zoomScaleNormal="100" workbookViewId="0">
      <selection activeCell="K17" sqref="K17"/>
    </sheetView>
  </sheetViews>
  <sheetFormatPr defaultColWidth="9.109375" defaultRowHeight="15" thickBottom="1"/>
  <cols>
    <col min="1" max="1" width="11.88671875" style="1" customWidth="1"/>
    <col min="2" max="2" width="38.6640625" style="1" customWidth="1"/>
    <col min="3" max="3" width="24.44140625" style="1" customWidth="1"/>
    <col min="4" max="4" width="23.88671875" style="1" customWidth="1"/>
    <col min="5" max="5" width="38.33203125" style="1" customWidth="1"/>
    <col min="6" max="6" width="23.88671875" style="1" customWidth="1"/>
    <col min="7" max="7" width="23.6640625" style="1" customWidth="1"/>
    <col min="8" max="8" width="19.5546875" style="1" customWidth="1"/>
    <col min="9" max="10" width="9.109375" style="1"/>
    <col min="11" max="11" width="14.5546875" style="1" customWidth="1"/>
    <col min="12" max="12" width="9.109375" style="1"/>
    <col min="13" max="13" width="13.6640625" style="1" bestFit="1" customWidth="1"/>
    <col min="14" max="16384" width="9.109375" style="1"/>
  </cols>
  <sheetData>
    <row r="1" spans="1:7" thickBot="1">
      <c r="A1" s="3"/>
      <c r="B1" s="3"/>
      <c r="C1" s="3"/>
      <c r="D1" s="3"/>
      <c r="E1" s="45"/>
    </row>
    <row r="2" spans="1:7" thickBot="1">
      <c r="A2" s="39"/>
      <c r="B2" s="39"/>
      <c r="C2" s="39"/>
      <c r="D2" s="39"/>
      <c r="E2" s="46"/>
    </row>
    <row r="3" spans="1:7" thickBot="1">
      <c r="A3" s="39"/>
      <c r="B3" s="39"/>
      <c r="C3" s="39"/>
      <c r="D3" s="39"/>
      <c r="E3" s="46"/>
    </row>
    <row r="4" spans="1:7" thickBot="1">
      <c r="A4" s="39"/>
      <c r="B4" s="39"/>
      <c r="C4" s="39"/>
      <c r="D4" s="39"/>
      <c r="E4" s="46"/>
    </row>
    <row r="5" spans="1:7" ht="25.2" thickBot="1">
      <c r="A5" s="85" t="s">
        <v>65</v>
      </c>
      <c r="B5" s="85"/>
      <c r="C5" s="85"/>
      <c r="D5" s="85"/>
      <c r="E5" s="85"/>
      <c r="F5" s="92"/>
      <c r="G5" s="92"/>
    </row>
    <row r="6" spans="1:7" ht="16.2" thickBot="1">
      <c r="A6" s="86" t="s">
        <v>66</v>
      </c>
      <c r="B6" s="86"/>
      <c r="C6" s="86"/>
      <c r="D6" s="86"/>
      <c r="E6" s="86"/>
      <c r="F6" s="86"/>
      <c r="G6" s="86"/>
    </row>
    <row r="7" spans="1:7" ht="16.2" thickBot="1">
      <c r="A7" s="86" t="s">
        <v>86</v>
      </c>
      <c r="B7" s="86"/>
      <c r="C7" s="86"/>
      <c r="D7" s="86"/>
      <c r="E7" s="86"/>
      <c r="F7" s="86"/>
      <c r="G7" s="86"/>
    </row>
    <row r="8" spans="1:7" thickBot="1">
      <c r="A8" s="38"/>
      <c r="B8" s="38"/>
      <c r="C8" s="38"/>
      <c r="D8" s="38"/>
      <c r="E8" s="38"/>
      <c r="F8" s="37"/>
      <c r="G8" s="37"/>
    </row>
    <row r="9" spans="1:7" thickBot="1">
      <c r="A9" s="4"/>
      <c r="B9" s="3"/>
      <c r="C9" s="3"/>
      <c r="D9" s="3"/>
      <c r="E9" s="3"/>
    </row>
    <row r="10" spans="1:7" thickBot="1">
      <c r="A10" s="42" t="s">
        <v>87</v>
      </c>
      <c r="B10" s="91"/>
      <c r="C10" s="91"/>
      <c r="D10" s="43"/>
      <c r="E10" s="93" t="s">
        <v>88</v>
      </c>
      <c r="F10" s="94"/>
      <c r="G10" s="95"/>
    </row>
    <row r="11" spans="1:7" ht="33" customHeight="1" thickBot="1">
      <c r="A11" s="32"/>
      <c r="B11" s="87" t="s">
        <v>77</v>
      </c>
      <c r="C11" s="88"/>
      <c r="D11" s="90"/>
      <c r="E11" s="87" t="s">
        <v>78</v>
      </c>
      <c r="F11" s="88"/>
      <c r="G11" s="88"/>
    </row>
    <row r="12" spans="1:7" ht="40.200000000000003" thickBot="1">
      <c r="A12" s="8" t="s">
        <v>72</v>
      </c>
      <c r="B12" s="47" t="s">
        <v>94</v>
      </c>
      <c r="C12" s="8" t="s">
        <v>91</v>
      </c>
      <c r="D12" s="8" t="s">
        <v>92</v>
      </c>
      <c r="E12" s="47" t="s">
        <v>93</v>
      </c>
      <c r="F12" s="8" t="s">
        <v>91</v>
      </c>
      <c r="G12" s="8" t="s">
        <v>92</v>
      </c>
    </row>
    <row r="13" spans="1:7" ht="22.2" thickBot="1">
      <c r="A13" s="10">
        <v>2017</v>
      </c>
      <c r="B13" s="59">
        <v>431.2</v>
      </c>
      <c r="C13" s="59">
        <v>956.4</v>
      </c>
      <c r="D13" s="59">
        <v>350.5</v>
      </c>
      <c r="E13" s="59">
        <v>8167.2</v>
      </c>
      <c r="F13" s="59">
        <v>40082.5</v>
      </c>
      <c r="G13" s="59">
        <v>721.1</v>
      </c>
    </row>
    <row r="14" spans="1:7" ht="22.2" thickBot="1">
      <c r="A14" s="11">
        <v>2018</v>
      </c>
      <c r="B14" s="58">
        <v>437.6</v>
      </c>
      <c r="C14" s="58">
        <v>1015.5</v>
      </c>
      <c r="D14" s="58" t="s">
        <v>52</v>
      </c>
      <c r="E14" s="58">
        <v>8750.5</v>
      </c>
      <c r="F14" s="58">
        <v>35516.800000000003</v>
      </c>
      <c r="G14" s="58" t="s">
        <v>25</v>
      </c>
    </row>
    <row r="15" spans="1:7" ht="22.2" thickBot="1">
      <c r="A15" s="11">
        <v>2019</v>
      </c>
      <c r="B15" s="58">
        <v>435.6</v>
      </c>
      <c r="C15" s="58">
        <v>740.9</v>
      </c>
      <c r="D15" s="58" t="s">
        <v>27</v>
      </c>
      <c r="E15" s="58">
        <v>9371.2000000000007</v>
      </c>
      <c r="F15" s="58">
        <v>26116.799999999999</v>
      </c>
      <c r="G15" s="58" t="s">
        <v>26</v>
      </c>
    </row>
    <row r="16" spans="1:7" ht="22.2" thickBot="1">
      <c r="A16" s="11">
        <v>2020</v>
      </c>
      <c r="B16" s="58">
        <v>435.6</v>
      </c>
      <c r="C16" s="58">
        <v>448.7</v>
      </c>
      <c r="D16" s="58" t="s">
        <v>28</v>
      </c>
      <c r="E16" s="58">
        <v>10160.200000000001</v>
      </c>
      <c r="F16" s="58">
        <v>25221.8</v>
      </c>
      <c r="G16" s="58">
        <v>79.2</v>
      </c>
    </row>
    <row r="17" spans="1:7" ht="22.2" thickBot="1">
      <c r="A17" s="11">
        <v>2021</v>
      </c>
      <c r="B17" s="58">
        <v>435.6</v>
      </c>
      <c r="C17" s="58">
        <v>479.1</v>
      </c>
      <c r="D17" s="58" t="s">
        <v>28</v>
      </c>
      <c r="E17" s="58" t="s">
        <v>53</v>
      </c>
      <c r="F17" s="58">
        <v>18753.599999999999</v>
      </c>
      <c r="G17" s="58" t="s">
        <v>54</v>
      </c>
    </row>
    <row r="18" spans="1:7" thickBot="1">
      <c r="A18" s="82" t="s">
        <v>82</v>
      </c>
      <c r="B18" s="73"/>
      <c r="C18" s="73"/>
      <c r="D18" s="73"/>
      <c r="E18" s="73"/>
      <c r="F18" s="73"/>
      <c r="G18" s="83"/>
    </row>
    <row r="19" spans="1:7" thickBot="1">
      <c r="A19" s="67" t="s">
        <v>83</v>
      </c>
      <c r="B19" s="67"/>
      <c r="C19" s="67"/>
      <c r="D19" s="67"/>
      <c r="E19" s="67"/>
      <c r="F19" s="67"/>
      <c r="G19" s="84"/>
    </row>
    <row r="20" spans="1:7" ht="14.4"/>
    <row r="21" spans="1:7" ht="14.4"/>
    <row r="22" spans="1:7" ht="14.4"/>
    <row r="23" spans="1:7" ht="14.4"/>
    <row r="24" spans="1:7" ht="14.4"/>
    <row r="25" spans="1:7" ht="14.4"/>
    <row r="26" spans="1:7" ht="14.4"/>
    <row r="27" spans="1:7" ht="14.4"/>
    <row r="28" spans="1:7" ht="14.4"/>
    <row r="29" spans="1:7" ht="14.4"/>
    <row r="30" spans="1:7" ht="14.4"/>
    <row r="31" spans="1:7" ht="14.4"/>
    <row r="32" spans="1:7" ht="14.4"/>
    <row r="33" ht="14.4"/>
    <row r="34" ht="14.4"/>
    <row r="35" ht="14.4"/>
    <row r="36" ht="14.4"/>
    <row r="37" ht="14.4"/>
    <row r="38" ht="14.4"/>
    <row r="39" ht="14.4"/>
    <row r="40" ht="14.4"/>
  </sheetData>
  <mergeCells count="9">
    <mergeCell ref="A18:G18"/>
    <mergeCell ref="A19:G19"/>
    <mergeCell ref="A5:G5"/>
    <mergeCell ref="A6:G6"/>
    <mergeCell ref="A7:G7"/>
    <mergeCell ref="B11:D11"/>
    <mergeCell ref="E11:G11"/>
    <mergeCell ref="B10:C10"/>
    <mergeCell ref="E10:G10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0099DF6F6AA441AFC93D0B9AFB91E9" ma:contentTypeVersion="2" ma:contentTypeDescription="Create a new document." ma:contentTypeScope="" ma:versionID="66306792020cf486c4db48759e51e484">
  <xsd:schema xmlns:xsd="http://www.w3.org/2001/XMLSchema" xmlns:xs="http://www.w3.org/2001/XMLSchema" xmlns:p="http://schemas.microsoft.com/office/2006/metadata/properties" xmlns:ns1="http://schemas.microsoft.com/sharepoint/v3" xmlns:ns2="95479212-4e63-4b72-aa14-4915ca070ca8" targetNamespace="http://schemas.microsoft.com/office/2006/metadata/properties" ma:root="true" ma:fieldsID="e12668b638601f0d3019a559a10c0e63" ns1:_="" ns2:_="">
    <xsd:import namespace="http://schemas.microsoft.com/sharepoint/v3"/>
    <xsd:import namespace="95479212-4e63-4b72-aa14-4915ca070ca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79212-4e63-4b72-aa14-4915ca070c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A6EA00-6ABB-4D5A-A4C7-2ACA65A253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3D5D61-6461-42D2-8BE2-051894B7785B}">
  <ds:schemaRefs>
    <ds:schemaRef ds:uri="http://purl.org/dc/terms/"/>
    <ds:schemaRef ds:uri="95479212-4e63-4b72-aa14-4915ca070ca8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sharepoint/v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04BEC6A-737E-4E9F-A48C-166C1E1474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479212-4e63-4b72-aa14-4915ca070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الرعاية الاجتماعية-1</vt:lpstr>
      <vt:lpstr>الرعاية الاجتماعية-2 (2019)</vt:lpstr>
      <vt:lpstr>الرعاية الاجتماعية-2 (2020)</vt:lpstr>
      <vt:lpstr>الرعاية الاجتماعية-2 (2021)</vt:lpstr>
      <vt:lpstr>الرعاية الاجتماعية-2 (2022)</vt:lpstr>
      <vt:lpstr>الأسر المنتجة</vt:lpstr>
      <vt:lpstr>الجمعيات والأعضاء</vt:lpstr>
      <vt:lpstr>رأس المال+حقوق المساهمين</vt:lpstr>
      <vt:lpstr>الايرادات+الأرباح</vt:lpstr>
      <vt:lpstr>أصحاب الهمم_1</vt:lpstr>
      <vt:lpstr>أصحاب الهمم_2</vt:lpstr>
      <vt:lpstr>أصحاب الهمم_3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Bouchra Boularab</dc:creator>
  <cp:lastModifiedBy>Aya Ayed Abdel Badi</cp:lastModifiedBy>
  <dcterms:created xsi:type="dcterms:W3CDTF">2021-07-06T11:46:19Z</dcterms:created>
  <dcterms:modified xsi:type="dcterms:W3CDTF">2026-03-25T12:23:01Z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0x010100670099DF6F6AA441AFC93D0B9AFB91E9</vt:lpwstr>
  </property>
</Properties>
</file>