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127D475C-8F36-4D8B-B349-7FCA82574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صحة-1" sheetId="1" r:id="rId1"/>
    <sheet name="الصحة-2" sheetId="2" r:id="rId2"/>
    <sheet name="الصحة-3 (2020)" sheetId="3" r:id="rId3"/>
    <sheet name="الصحة-3 (2021)" sheetId="6" r:id="rId4"/>
    <sheet name="الصحة-3" sheetId="4" r:id="rId5"/>
    <sheet name="الصحة-4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E22" i="4"/>
  <c r="D22" i="4"/>
</calcChain>
</file>

<file path=xl/sharedStrings.xml><?xml version="1.0" encoding="utf-8"?>
<sst xmlns="http://schemas.openxmlformats.org/spreadsheetml/2006/main" count="166" uniqueCount="98">
  <si>
    <t>Year</t>
  </si>
  <si>
    <t>السنة</t>
  </si>
  <si>
    <t>Hospitals</t>
  </si>
  <si>
    <t>المستشفيات</t>
  </si>
  <si>
    <t>P.H.C. centers</t>
  </si>
  <si>
    <t>مراكز الرعاية الصحية الأولية</t>
  </si>
  <si>
    <t>Source: Ras Al Khaimah Medical District</t>
  </si>
  <si>
    <t>المصدر: منطقة رأس الخيمة الطبية</t>
  </si>
  <si>
    <t>*بضمنها مستشفى خليفة التخصصي التابع لوزارة شؤون الرئاسة الذي افتتح عام 2017</t>
  </si>
  <si>
    <t>No. of hospitals</t>
  </si>
  <si>
    <t xml:space="preserve">عدد المستشفيات </t>
  </si>
  <si>
    <t>*No. of beds</t>
  </si>
  <si>
    <t>*عدد الأسرة</t>
  </si>
  <si>
    <t>*Workers</t>
  </si>
  <si>
    <t>Doctor</t>
  </si>
  <si>
    <t>طبيب بشري</t>
  </si>
  <si>
    <t>Dentist</t>
  </si>
  <si>
    <t>طبيب أسنان</t>
  </si>
  <si>
    <t>Pharm</t>
  </si>
  <si>
    <t>صيدلي</t>
  </si>
  <si>
    <t>**هيئة تمريض</t>
  </si>
  <si>
    <t>Tech</t>
  </si>
  <si>
    <t>فني</t>
  </si>
  <si>
    <t>Others</t>
  </si>
  <si>
    <t>آخرون</t>
  </si>
  <si>
    <t>Total</t>
  </si>
  <si>
    <t>الإجمالي</t>
  </si>
  <si>
    <t>*Repeated cases</t>
  </si>
  <si>
    <t>*الحالات المتكررة</t>
  </si>
  <si>
    <t>*Admissions</t>
  </si>
  <si>
    <t>*حالات الدخول</t>
  </si>
  <si>
    <t>البيان</t>
  </si>
  <si>
    <t>Detail</t>
  </si>
  <si>
    <t>المستشفى</t>
  </si>
  <si>
    <t>Hospital</t>
  </si>
  <si>
    <t>مستشفى صقر</t>
  </si>
  <si>
    <t>Saqr hospital</t>
  </si>
  <si>
    <t>مستشفى عبيدالله</t>
  </si>
  <si>
    <t>Obeidella hospital</t>
  </si>
  <si>
    <t>مستشفى عبيدالله لعلاج كبار السن وامراض الشيخوخة</t>
  </si>
  <si>
    <t>Obeidella geriatric hospital</t>
  </si>
  <si>
    <t>مستشفى شعم</t>
  </si>
  <si>
    <t>Shaam hospital</t>
  </si>
  <si>
    <t>مستشفى عبدالله بن عمران</t>
  </si>
  <si>
    <t>Abdulla Bin Omran hospital</t>
  </si>
  <si>
    <t xml:space="preserve"> المصدر: منطقة راس الخيمة الطبية</t>
  </si>
  <si>
    <t>*العــــامـــلــــون</t>
  </si>
  <si>
    <t>الصحة المدرسية</t>
  </si>
  <si>
    <t>School Health</t>
  </si>
  <si>
    <t>تم دمج الصحة المدرسية الى المراكز الصحية</t>
  </si>
  <si>
    <t>Facility classification</t>
  </si>
  <si>
    <t>مراكز التشخيص</t>
  </si>
  <si>
    <t>Diagnosis Center</t>
  </si>
  <si>
    <t>العيادات العامة</t>
  </si>
  <si>
    <t>General Clinic</t>
  </si>
  <si>
    <t>عيادات الأسنان العامة</t>
  </si>
  <si>
    <t>General Dental Clinic</t>
  </si>
  <si>
    <t>المراكز الطبية</t>
  </si>
  <si>
    <t>Medical Center</t>
  </si>
  <si>
    <t>مستشفى اليوم الواحد</t>
  </si>
  <si>
    <t>One Day Hospital</t>
  </si>
  <si>
    <t>مراكز إعادة التأهيل</t>
  </si>
  <si>
    <t>Rehabilitation Center</t>
  </si>
  <si>
    <t>عيادات المدارس</t>
  </si>
  <si>
    <t>School Clinic</t>
  </si>
  <si>
    <t>عيادات تخصصية</t>
  </si>
  <si>
    <t>Specialty Clinic</t>
  </si>
  <si>
    <t xml:space="preserve"> Total</t>
  </si>
  <si>
    <t>المستشفيات*</t>
  </si>
  <si>
    <t>641*</t>
  </si>
  <si>
    <t xml:space="preserve">تحت  مستشفى عبيد الله </t>
  </si>
  <si>
    <t xml:space="preserve"> 2022-2018</t>
  </si>
  <si>
    <t xml:space="preserve"> 2022-2015</t>
  </si>
  <si>
    <t>-</t>
  </si>
  <si>
    <t>Obeidella hospital+Obeidella geriatric hospital</t>
  </si>
  <si>
    <t>مستشفى عبيدالله+مستشفى عبيدالله لعلاج كبار السن وامراض الشيخوخة</t>
  </si>
  <si>
    <t xml:space="preserve">جدول 15-1: المنشآت الصحية الحكومية في رأس الخيمة حسب الريف والحضر </t>
  </si>
  <si>
    <t xml:space="preserve">Table 15-1: Government medical establishments in Ras Al Khaimah by rural &amp; urban </t>
  </si>
  <si>
    <t xml:space="preserve">جدول 15-2: المستشفيات الحكومية والعاملون فيها والمترددون عليها وحالات الدخول في رأس الخيمة </t>
  </si>
  <si>
    <t>Table 15-2: Government hospitals and manpower, patients and admissions in Ras Al Khaimah</t>
  </si>
  <si>
    <t>جدول 15-3: مؤشرات أداء المستشفيات الحكومية في رأس الخيمة حسب المستشفى</t>
  </si>
  <si>
    <t>Table 15-3: Performance indicators of Government hospitals by hospital in Ras Al Khaimah</t>
  </si>
  <si>
    <t>2015*</t>
  </si>
  <si>
    <t>2016*</t>
  </si>
  <si>
    <t>2017*</t>
  </si>
  <si>
    <t>الصنف</t>
  </si>
  <si>
    <t>Type</t>
  </si>
  <si>
    <t>**Nursing staff</t>
  </si>
  <si>
    <t>عدد الأسرة العاملة
Number of functioning beds</t>
  </si>
  <si>
    <t>عدد مرضى القسم الداخلي
Number of inpatients</t>
  </si>
  <si>
    <t>أيام الإقامة
Days of stay</t>
  </si>
  <si>
    <t>متوسط مدة الإقامة
Average of stay</t>
  </si>
  <si>
    <t>معدل الأشغال
Occupancy rate</t>
  </si>
  <si>
    <t>Table 15-4: Number of private hospitals and medical centers by years - Emirate of Ras Al Khaimah</t>
  </si>
  <si>
    <t>جدول 15-4: عدد المستشفيات والمراكز الطبية الخاصة حسب السنوات- امارة رأس الخيمة</t>
  </si>
  <si>
    <t>الوحددة الطبية</t>
  </si>
  <si>
    <t>جدول 15-5: العمالة بالمستشفيات والمراكز الصحية الخاصة حسب السنوات - إمارة رأس الخيمة</t>
  </si>
  <si>
    <t>Table 15-5: Employment at Private Hospitals and Health Centers by years -  Emirate of Ras Al Khaimah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</si>
</sst>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_);\(0\)"/>
    <numFmt numFmtId="166" formatCode="_(* #,##0_);_(* \(#,##0\);_(* &quot;-&quot;??_);_(@_)"/>
    <numFmt numFmtId="167" formatCode="_(* #,##0.0_);_(* \(#,##0.0\);_(* &quot;-&quot;??_);_(@_)"/>
    <numFmt numFmtId="168" formatCode="0.0%"/>
  </numFmts>
  <fonts count="20">
    <font>
      <sz val="11"/>
      <color theme="1"/>
      <name val="Calibri"/>
      <family val="2"/>
      <scheme val="minor"/>
    </font>
    <font>
      <sz val="9"/>
      <color rgb="FF595959"/>
      <name val="Sakkal Majalla"/>
    </font>
    <font>
      <sz val="9"/>
      <color rgb="FF767171"/>
      <name val="Sakkal Majalla"/>
    </font>
    <font>
      <sz val="11"/>
      <color rgb="FF595959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12"/>
      <color rgb="FF595959"/>
      <name val="Sakkal Majalla"/>
    </font>
    <font>
      <b/>
      <sz val="11"/>
      <color rgb="FF595959"/>
      <name val="Arial"/>
      <family val="2"/>
    </font>
    <font>
      <sz val="14"/>
      <color rgb="FF595959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3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A19FA3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 tint="-0.499984740745262"/>
      </bottom>
      <diagonal/>
    </border>
    <border>
      <left/>
      <right/>
      <top style="thin">
        <color theme="0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5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7" xfId="0" applyFill="1" applyBorder="1"/>
    <xf numFmtId="165" fontId="9" fillId="4" borderId="8" xfId="4" applyNumberFormat="1" applyFont="1" applyFill="1" applyBorder="1" applyAlignment="1">
      <alignment vertical="center" readingOrder="2"/>
    </xf>
    <xf numFmtId="0" fontId="10" fillId="4" borderId="9" xfId="4" applyNumberFormat="1" applyFont="1" applyFill="1" applyBorder="1" applyAlignment="1">
      <alignment horizontal="right" vertical="center" readingOrder="2"/>
    </xf>
    <xf numFmtId="165" fontId="10" fillId="4" borderId="10" xfId="4" applyNumberFormat="1" applyFont="1" applyFill="1" applyBorder="1" applyAlignment="1">
      <alignment horizontal="left" vertical="center" readingOrder="2"/>
    </xf>
    <xf numFmtId="166" fontId="9" fillId="5" borderId="0" xfId="4" applyNumberFormat="1" applyFont="1" applyFill="1" applyBorder="1" applyAlignment="1">
      <alignment horizontal="right" vertical="center" wrapText="1" readingOrder="2"/>
    </xf>
    <xf numFmtId="166" fontId="11" fillId="5" borderId="0" xfId="4" applyNumberFormat="1" applyFont="1" applyFill="1" applyBorder="1" applyAlignment="1">
      <alignment vertical="center" wrapText="1"/>
    </xf>
    <xf numFmtId="166" fontId="11" fillId="5" borderId="0" xfId="4" applyNumberFormat="1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vertical="center" wrapText="1" readingOrder="2"/>
    </xf>
    <xf numFmtId="3" fontId="13" fillId="0" borderId="12" xfId="0" applyNumberFormat="1" applyFont="1" applyBorder="1" applyAlignment="1">
      <alignment vertical="center" wrapText="1" readingOrder="1"/>
    </xf>
    <xf numFmtId="0" fontId="14" fillId="0" borderId="13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8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3" fontId="13" fillId="0" borderId="13" xfId="0" applyNumberFormat="1" applyFont="1" applyBorder="1" applyAlignment="1">
      <alignment vertical="center" wrapText="1" readingOrder="1"/>
    </xf>
    <xf numFmtId="0" fontId="12" fillId="3" borderId="1" xfId="0" applyFont="1" applyFill="1" applyBorder="1" applyAlignment="1">
      <alignment vertical="center" wrapText="1" readingOrder="2"/>
    </xf>
    <xf numFmtId="3" fontId="13" fillId="0" borderId="1" xfId="0" applyNumberFormat="1" applyFont="1" applyBorder="1" applyAlignment="1">
      <alignment vertical="center" wrapText="1" readingOrder="1"/>
    </xf>
    <xf numFmtId="0" fontId="0" fillId="0" borderId="17" xfId="0" applyBorder="1"/>
    <xf numFmtId="0" fontId="0" fillId="3" borderId="0" xfId="0" applyFill="1"/>
    <xf numFmtId="0" fontId="2" fillId="2" borderId="1" xfId="0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vertical="center"/>
    </xf>
    <xf numFmtId="3" fontId="3" fillId="3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165" fontId="10" fillId="4" borderId="0" xfId="4" applyNumberFormat="1" applyFont="1" applyFill="1" applyBorder="1" applyAlignment="1">
      <alignment vertical="center" readingOrder="2"/>
    </xf>
    <xf numFmtId="165" fontId="9" fillId="4" borderId="18" xfId="4" applyNumberFormat="1" applyFont="1" applyFill="1" applyBorder="1" applyAlignment="1">
      <alignment vertical="center" readingOrder="2"/>
    </xf>
    <xf numFmtId="165" fontId="9" fillId="4" borderId="19" xfId="4" applyNumberFormat="1" applyFont="1" applyFill="1" applyBorder="1" applyAlignment="1">
      <alignment vertical="center" readingOrder="2"/>
    </xf>
    <xf numFmtId="0" fontId="12" fillId="3" borderId="0" xfId="0" applyFont="1" applyFill="1" applyAlignment="1">
      <alignment vertical="center" wrapText="1" readingOrder="2"/>
    </xf>
    <xf numFmtId="0" fontId="18" fillId="3" borderId="0" xfId="0" applyFont="1" applyFill="1" applyAlignment="1">
      <alignment vertical="center" wrapText="1"/>
    </xf>
    <xf numFmtId="0" fontId="12" fillId="3" borderId="20" xfId="0" applyFont="1" applyFill="1" applyBorder="1" applyAlignment="1">
      <alignment horizontal="right" vertical="center" wrapText="1" readingOrder="2"/>
    </xf>
    <xf numFmtId="0" fontId="0" fillId="0" borderId="4" xfId="0" applyBorder="1"/>
    <xf numFmtId="0" fontId="19" fillId="3" borderId="20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right" vertical="center" wrapText="1" readingOrder="2"/>
    </xf>
    <xf numFmtId="0" fontId="19" fillId="3" borderId="23" xfId="0" applyFont="1" applyFill="1" applyBorder="1" applyAlignment="1">
      <alignment vertical="center"/>
    </xf>
    <xf numFmtId="3" fontId="3" fillId="3" borderId="23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vertical="center"/>
    </xf>
    <xf numFmtId="0" fontId="18" fillId="3" borderId="23" xfId="0" applyFont="1" applyFill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9" fillId="3" borderId="21" xfId="0" applyFont="1" applyFill="1" applyBorder="1" applyAlignment="1">
      <alignment vertical="center"/>
    </xf>
    <xf numFmtId="3" fontId="3" fillId="3" borderId="21" xfId="0" applyNumberFormat="1" applyFont="1" applyFill="1" applyBorder="1" applyAlignment="1">
      <alignment horizontal="right" vertical="center"/>
    </xf>
    <xf numFmtId="0" fontId="19" fillId="3" borderId="25" xfId="0" applyFont="1" applyFill="1" applyBorder="1" applyAlignment="1">
      <alignment vertical="center"/>
    </xf>
    <xf numFmtId="3" fontId="3" fillId="3" borderId="25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vertical="center"/>
    </xf>
    <xf numFmtId="166" fontId="11" fillId="5" borderId="27" xfId="4" applyNumberFormat="1" applyFont="1" applyFill="1" applyBorder="1" applyAlignment="1">
      <alignment vertical="center" wrapText="1"/>
    </xf>
    <xf numFmtId="166" fontId="11" fillId="5" borderId="27" xfId="4" applyNumberFormat="1" applyFont="1" applyFill="1" applyBorder="1" applyAlignment="1">
      <alignment horizontal="left" vertical="center" wrapText="1"/>
    </xf>
    <xf numFmtId="3" fontId="3" fillId="3" borderId="29" xfId="0" applyNumberFormat="1" applyFont="1" applyFill="1" applyBorder="1" applyAlignment="1">
      <alignment horizontal="right" vertical="center"/>
    </xf>
    <xf numFmtId="0" fontId="3" fillId="3" borderId="29" xfId="0" applyFont="1" applyFill="1" applyBorder="1" applyAlignment="1">
      <alignment vertical="center"/>
    </xf>
    <xf numFmtId="0" fontId="18" fillId="3" borderId="28" xfId="0" applyFont="1" applyFill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0" fillId="4" borderId="9" xfId="4" applyNumberFormat="1" applyFont="1" applyFill="1" applyBorder="1" applyAlignment="1">
      <alignment horizontal="right" vertical="center" wrapText="1" readingOrder="2"/>
    </xf>
    <xf numFmtId="166" fontId="9" fillId="7" borderId="31" xfId="4" applyNumberFormat="1" applyFont="1" applyFill="1" applyBorder="1" applyAlignment="1">
      <alignment horizontal="right" vertical="center"/>
    </xf>
    <xf numFmtId="166" fontId="10" fillId="7" borderId="31" xfId="4" applyNumberFormat="1" applyFont="1" applyFill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12" fillId="3" borderId="32" xfId="0" applyFont="1" applyFill="1" applyBorder="1" applyAlignment="1">
      <alignment vertical="center" wrapText="1" readingOrder="2"/>
    </xf>
    <xf numFmtId="164" fontId="13" fillId="0" borderId="12" xfId="0" applyNumberFormat="1" applyFont="1" applyBorder="1" applyAlignment="1">
      <alignment vertical="center" wrapText="1" readingOrder="1"/>
    </xf>
    <xf numFmtId="9" fontId="13" fillId="0" borderId="12" xfId="2" applyFont="1" applyBorder="1" applyAlignment="1">
      <alignment vertical="center" wrapText="1" readingOrder="1"/>
    </xf>
    <xf numFmtId="0" fontId="10" fillId="4" borderId="9" xfId="4" applyNumberFormat="1" applyFont="1" applyFill="1" applyBorder="1" applyAlignment="1">
      <alignment horizontal="left" vertical="center" wrapText="1" readingOrder="2"/>
    </xf>
    <xf numFmtId="3" fontId="13" fillId="0" borderId="12" xfId="0" applyNumberFormat="1" applyFont="1" applyBorder="1" applyAlignment="1">
      <alignment horizontal="right" vertical="center" wrapText="1" readingOrder="1"/>
    </xf>
    <xf numFmtId="167" fontId="10" fillId="7" borderId="31" xfId="4" applyNumberFormat="1" applyFont="1" applyFill="1" applyBorder="1" applyAlignment="1">
      <alignment horizontal="left" vertical="center"/>
    </xf>
    <xf numFmtId="0" fontId="0" fillId="0" borderId="33" xfId="0" applyBorder="1"/>
    <xf numFmtId="0" fontId="7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7" xfId="0" applyBorder="1"/>
    <xf numFmtId="0" fontId="8" fillId="0" borderId="12" xfId="0" applyFont="1" applyBorder="1" applyAlignment="1">
      <alignment vertical="center"/>
    </xf>
    <xf numFmtId="0" fontId="0" fillId="0" borderId="12" xfId="0" applyBorder="1"/>
    <xf numFmtId="168" fontId="13" fillId="0" borderId="12" xfId="2" applyNumberFormat="1" applyFont="1" applyBorder="1" applyAlignment="1">
      <alignment vertical="center" wrapText="1" readingOrder="1"/>
    </xf>
    <xf numFmtId="168" fontId="10" fillId="7" borderId="31" xfId="2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 wrapText="1" readingOrder="1"/>
    </xf>
    <xf numFmtId="3" fontId="17" fillId="0" borderId="15" xfId="0" applyNumberFormat="1" applyFont="1" applyBorder="1" applyAlignment="1">
      <alignment horizontal="center" vertical="center" wrapText="1" readingOrder="1"/>
    </xf>
    <xf numFmtId="3" fontId="17" fillId="0" borderId="16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right" vertical="center" wrapText="1" readingOrder="2"/>
    </xf>
    <xf numFmtId="0" fontId="15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 readingOrder="2"/>
    </xf>
    <xf numFmtId="0" fontId="12" fillId="3" borderId="0" xfId="0" applyFont="1" applyFill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</cellXfs>
  <cellStyles count="5">
    <cellStyle name="Comma 2" xfId="4" xr:uid="{B87767E0-CD43-4DF1-B522-C799601CE89C}"/>
    <cellStyle name="Normal" xfId="0" builtinId="0"/>
    <cellStyle name="Normal 2" xfId="1" xr:uid="{77D1F7C3-26DB-4BD0-8B5E-5B8559BEBE26}"/>
    <cellStyle name="Normal 7" xfId="3" xr:uid="{639E6A5C-8118-4AD0-8128-94D315292293}"/>
    <cellStyle name="Percent" xfId="2" builtinId="5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9D1490E-42EE-43C0-BA1A-9EB3E05C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7098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488103</xdr:colOff>
      <xdr:row>0</xdr:row>
      <xdr:rowOff>9525</xdr:rowOff>
    </xdr:from>
    <xdr:to>
      <xdr:col>10</xdr:col>
      <xdr:colOff>50376</xdr:colOff>
      <xdr:row>2</xdr:row>
      <xdr:rowOff>2218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4B0D08-B4B0-4062-8003-F3BE6027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54374" y="9525"/>
          <a:ext cx="1467273" cy="392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F483D80-B7CE-4162-8AE6-0C9A4A86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33753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10</xdr:col>
      <xdr:colOff>850053</xdr:colOff>
      <xdr:row>1</xdr:row>
      <xdr:rowOff>133350</xdr:rowOff>
    </xdr:from>
    <xdr:to>
      <xdr:col>12</xdr:col>
      <xdr:colOff>98001</xdr:colOff>
      <xdr:row>3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54580-7133-4850-A969-AAE461923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35199" y="333375"/>
          <a:ext cx="1467273" cy="402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AC797CA-7869-41D2-9C10-541C0FA1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533400</xdr:colOff>
      <xdr:row>0</xdr:row>
      <xdr:rowOff>66675</xdr:rowOff>
    </xdr:from>
    <xdr:to>
      <xdr:col>6</xdr:col>
      <xdr:colOff>2000673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376E36-C616-4BA8-A8B9-DD1239A31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23527" y="4362450"/>
          <a:ext cx="1467273" cy="4498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4" name="Picture 3">
          <a:extLst>
            <a:ext uri="{FF2B5EF4-FFF2-40B4-BE49-F238E27FC236}">
              <a16:creationId xmlns:a16="http://schemas.microsoft.com/office/drawing/2014/main" id="{0F0E8F06-E173-47D4-A9C3-94A6C6083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9102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533400</xdr:colOff>
      <xdr:row>0</xdr:row>
      <xdr:rowOff>66675</xdr:rowOff>
    </xdr:from>
    <xdr:to>
      <xdr:col>6</xdr:col>
      <xdr:colOff>2000673</xdr:colOff>
      <xdr:row>2</xdr:row>
      <xdr:rowOff>116518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1AC606-EBC9-43F7-A573-2CB68C38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04502" y="66675"/>
          <a:ext cx="1467273" cy="4498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00A9916-D07F-4247-ACBA-5756E963A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604816" y="419100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828675</xdr:colOff>
      <xdr:row>0</xdr:row>
      <xdr:rowOff>152400</xdr:rowOff>
    </xdr:from>
    <xdr:to>
      <xdr:col>7</xdr:col>
      <xdr:colOff>124248</xdr:colOff>
      <xdr:row>2</xdr:row>
      <xdr:rowOff>145093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FEC959-4470-4F0C-8A71-809562CF2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294952" y="152400"/>
          <a:ext cx="1467273" cy="3927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100D139-C228-41D3-B523-023ED661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633641" y="41719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828675</xdr:colOff>
      <xdr:row>0</xdr:row>
      <xdr:rowOff>152400</xdr:rowOff>
    </xdr:from>
    <xdr:to>
      <xdr:col>6</xdr:col>
      <xdr:colOff>2295948</xdr:colOff>
      <xdr:row>2</xdr:row>
      <xdr:rowOff>145093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1C27F2-32BD-4259-B634-55CBCDAE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294952" y="152400"/>
          <a:ext cx="1467273" cy="39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rightToLeft="1" tabSelected="1" workbookViewId="0">
      <selection activeCell="A9" sqref="A9:XFD10"/>
    </sheetView>
  </sheetViews>
  <sheetFormatPr defaultColWidth="9.109375" defaultRowHeight="15" thickBottom="1"/>
  <cols>
    <col min="1" max="1" width="28.5546875" style="1" customWidth="1"/>
    <col min="2" max="9" width="13.33203125" style="1" customWidth="1"/>
    <col min="10" max="10" width="15.33203125" style="1" customWidth="1"/>
    <col min="11" max="11" width="7.88671875" style="1" customWidth="1"/>
    <col min="12" max="12" width="18.109375" style="1" bestFit="1" customWidth="1"/>
    <col min="13" max="16384" width="9.109375" style="1"/>
  </cols>
  <sheetData>
    <row r="1" spans="1:12" thickBot="1">
      <c r="J1" s="3"/>
    </row>
    <row r="2" spans="1:12" thickBot="1">
      <c r="J2" s="3"/>
    </row>
    <row r="3" spans="1:12" thickBot="1">
      <c r="J3" s="3"/>
    </row>
    <row r="4" spans="1:12" thickBot="1">
      <c r="J4" s="3"/>
    </row>
    <row r="5" spans="1:12" ht="25.2" thickBot="1">
      <c r="A5" s="80" t="s">
        <v>76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ht="16.2" thickBot="1">
      <c r="A6" s="77" t="s">
        <v>77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9"/>
    </row>
    <row r="7" spans="1:12" ht="16.2" thickBot="1">
      <c r="A7" s="77" t="s">
        <v>72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ht="16.2" thickBot="1">
      <c r="A8" s="5"/>
      <c r="B8" s="5"/>
      <c r="C8" s="5"/>
      <c r="D8" s="5"/>
      <c r="E8" s="5"/>
      <c r="F8" s="5"/>
      <c r="G8" s="5"/>
      <c r="H8" s="5"/>
      <c r="I8" s="5"/>
      <c r="J8" s="5"/>
    </row>
    <row r="9" spans="1:12" thickBot="1">
      <c r="A9" s="89"/>
      <c r="B9" s="90"/>
      <c r="C9" s="91"/>
      <c r="D9" s="91"/>
      <c r="E9" s="91"/>
      <c r="F9" s="91"/>
      <c r="G9" s="7"/>
      <c r="H9" s="7"/>
      <c r="I9" s="7"/>
      <c r="J9" s="8"/>
    </row>
    <row r="10" spans="1:12" ht="22.2" thickBot="1">
      <c r="A10" s="9" t="s">
        <v>1</v>
      </c>
      <c r="B10" s="10">
        <v>2015</v>
      </c>
      <c r="C10" s="10">
        <v>2016</v>
      </c>
      <c r="D10" s="10">
        <v>2017</v>
      </c>
      <c r="E10" s="10">
        <v>2018</v>
      </c>
      <c r="F10" s="10">
        <v>2019</v>
      </c>
      <c r="G10" s="10">
        <v>2020</v>
      </c>
      <c r="H10" s="10">
        <v>2021</v>
      </c>
      <c r="I10" s="10">
        <v>2022</v>
      </c>
      <c r="J10" s="11" t="s">
        <v>0</v>
      </c>
    </row>
    <row r="11" spans="1:12" ht="22.2" thickBot="1">
      <c r="A11" s="12" t="s">
        <v>31</v>
      </c>
      <c r="B11" s="13"/>
      <c r="C11" s="13"/>
      <c r="D11" s="13"/>
      <c r="E11" s="13"/>
      <c r="F11" s="13"/>
      <c r="G11" s="13"/>
      <c r="H11" s="13"/>
      <c r="I11" s="13"/>
      <c r="J11" s="14" t="s">
        <v>32</v>
      </c>
    </row>
    <row r="12" spans="1:12" ht="26.25" customHeight="1" thickBot="1">
      <c r="A12" s="23" t="s">
        <v>68</v>
      </c>
      <c r="B12" s="24">
        <v>4</v>
      </c>
      <c r="C12" s="24">
        <v>4</v>
      </c>
      <c r="D12" s="24">
        <v>5</v>
      </c>
      <c r="E12" s="24">
        <v>5</v>
      </c>
      <c r="F12" s="24">
        <v>6</v>
      </c>
      <c r="G12" s="24">
        <v>6</v>
      </c>
      <c r="H12" s="24">
        <v>5</v>
      </c>
      <c r="I12" s="24">
        <v>5</v>
      </c>
      <c r="J12" s="21" t="s">
        <v>2</v>
      </c>
    </row>
    <row r="13" spans="1:12" ht="26.25" customHeight="1" thickBot="1">
      <c r="A13" s="15" t="s">
        <v>5</v>
      </c>
      <c r="B13" s="22">
        <v>18</v>
      </c>
      <c r="C13" s="22">
        <v>18</v>
      </c>
      <c r="D13" s="22">
        <v>18</v>
      </c>
      <c r="E13" s="22">
        <v>18</v>
      </c>
      <c r="F13" s="22">
        <v>18</v>
      </c>
      <c r="G13" s="22">
        <v>18</v>
      </c>
      <c r="H13" s="22">
        <v>17</v>
      </c>
      <c r="I13" s="22">
        <v>17</v>
      </c>
      <c r="J13" s="17" t="s">
        <v>4</v>
      </c>
    </row>
    <row r="14" spans="1:12" ht="26.25" customHeight="1" thickBot="1">
      <c r="A14" s="15" t="s">
        <v>47</v>
      </c>
      <c r="B14" s="16">
        <v>90</v>
      </c>
      <c r="C14" s="83" t="s">
        <v>49</v>
      </c>
      <c r="D14" s="84"/>
      <c r="E14" s="84"/>
      <c r="F14" s="84"/>
      <c r="G14" s="84"/>
      <c r="H14" s="84"/>
      <c r="I14" s="85"/>
      <c r="J14" s="17" t="s">
        <v>48</v>
      </c>
    </row>
    <row r="15" spans="1:12" thickBot="1">
      <c r="A15" s="87" t="s">
        <v>7</v>
      </c>
      <c r="B15" s="87"/>
      <c r="C15" s="87"/>
      <c r="D15" s="87"/>
      <c r="E15" s="87"/>
      <c r="F15" s="87"/>
      <c r="G15" s="87"/>
      <c r="H15" s="87"/>
      <c r="I15" s="87"/>
      <c r="J15" s="87"/>
    </row>
    <row r="16" spans="1:12" thickBot="1">
      <c r="A16" s="88" t="s">
        <v>6</v>
      </c>
      <c r="B16" s="88"/>
      <c r="C16" s="88"/>
      <c r="D16" s="88"/>
      <c r="E16" s="88"/>
      <c r="F16" s="88"/>
      <c r="G16" s="88"/>
      <c r="H16" s="88"/>
      <c r="I16" s="88"/>
      <c r="J16" s="88"/>
    </row>
    <row r="17" spans="1:10" thickBot="1">
      <c r="A17" s="86" t="s">
        <v>8</v>
      </c>
      <c r="B17" s="86"/>
      <c r="C17" s="86"/>
      <c r="D17" s="86"/>
      <c r="E17" s="86"/>
      <c r="F17" s="18"/>
      <c r="G17" s="18"/>
      <c r="H17" s="18"/>
      <c r="I17" s="18"/>
      <c r="J17" s="18"/>
    </row>
    <row r="18" spans="1:10" ht="14.4"/>
    <row r="19" spans="1:10" ht="14.4"/>
    <row r="20" spans="1:10" ht="14.4"/>
    <row r="21" spans="1:10" ht="14.4"/>
    <row r="22" spans="1:10" ht="14.4"/>
    <row r="23" spans="1:10" ht="14.4"/>
    <row r="24" spans="1:10" ht="14.4"/>
    <row r="25" spans="1:10" ht="14.4"/>
    <row r="26" spans="1:10" ht="14.4"/>
    <row r="27" spans="1:10" ht="14.4"/>
    <row r="28" spans="1:10" ht="14.4"/>
    <row r="29" spans="1:10" ht="14.4"/>
    <row r="30" spans="1:10" ht="14.4"/>
    <row r="31" spans="1:10" ht="14.4"/>
    <row r="32" spans="1:10" ht="14.4"/>
    <row r="33" ht="14.4"/>
    <row r="34" ht="14.4"/>
    <row r="35" ht="14.4"/>
    <row r="36" ht="14.4"/>
  </sheetData>
  <mergeCells count="10">
    <mergeCell ref="A6:L6"/>
    <mergeCell ref="A5:L5"/>
    <mergeCell ref="A7:L7"/>
    <mergeCell ref="C14:I14"/>
    <mergeCell ref="A17:E17"/>
    <mergeCell ref="A15:J15"/>
    <mergeCell ref="A16:J16"/>
    <mergeCell ref="A9:B9"/>
    <mergeCell ref="C9:D9"/>
    <mergeCell ref="E9:F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rightToLeft="1" workbookViewId="0">
      <selection activeCell="A25" sqref="A25:L25"/>
    </sheetView>
  </sheetViews>
  <sheetFormatPr defaultColWidth="9.109375" defaultRowHeight="15" thickBottom="1"/>
  <cols>
    <col min="1" max="1" width="15" style="1" customWidth="1"/>
    <col min="2" max="2" width="13.5546875" style="1" customWidth="1"/>
    <col min="3" max="11" width="11.33203125" style="1" customWidth="1"/>
    <col min="12" max="12" width="20.5546875" style="1" customWidth="1"/>
    <col min="13" max="13" width="16.33203125" style="1" bestFit="1" customWidth="1"/>
    <col min="14" max="16384" width="9.109375" style="1"/>
  </cols>
  <sheetData>
    <row r="1" spans="1:13" thickBot="1">
      <c r="A1" s="25"/>
      <c r="B1" s="25"/>
      <c r="C1" s="25"/>
      <c r="D1" s="25"/>
      <c r="E1" s="25"/>
      <c r="F1" s="25"/>
      <c r="G1" s="25"/>
      <c r="H1" s="25"/>
      <c r="I1" s="25"/>
      <c r="J1" s="25"/>
      <c r="K1" s="26"/>
      <c r="L1" s="26"/>
      <c r="M1" s="26"/>
    </row>
    <row r="2" spans="1:13" thickBot="1">
      <c r="K2" s="3"/>
      <c r="L2" s="3"/>
      <c r="M2" s="26"/>
    </row>
    <row r="3" spans="1:13" thickBot="1">
      <c r="K3" s="3"/>
      <c r="L3" s="3"/>
      <c r="M3" s="26"/>
    </row>
    <row r="4" spans="1:13" thickBot="1">
      <c r="K4" s="3"/>
      <c r="L4" s="3"/>
      <c r="M4" s="26"/>
    </row>
    <row r="5" spans="1:13" thickBot="1">
      <c r="K5" s="3"/>
      <c r="L5" s="3"/>
      <c r="M5" s="26"/>
    </row>
    <row r="6" spans="1:13" thickBot="1">
      <c r="K6" s="3"/>
      <c r="L6" s="3"/>
      <c r="M6" s="26"/>
    </row>
    <row r="7" spans="1:13" ht="25.2" thickBot="1">
      <c r="A7" s="100" t="s">
        <v>78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26"/>
    </row>
    <row r="8" spans="1:13" ht="16.2" thickBot="1">
      <c r="A8" s="101" t="s">
        <v>79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26"/>
    </row>
    <row r="9" spans="1:13" ht="16.2" thickBot="1">
      <c r="A9" s="101" t="s">
        <v>72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26"/>
    </row>
    <row r="10" spans="1:13" thickBot="1">
      <c r="A10" s="27"/>
      <c r="B10" s="102"/>
      <c r="C10" s="102"/>
      <c r="D10" s="102"/>
      <c r="E10" s="102"/>
      <c r="F10" s="102"/>
      <c r="G10" s="102"/>
      <c r="H10" s="20"/>
      <c r="I10" s="20"/>
      <c r="J10" s="20"/>
      <c r="K10" s="3"/>
      <c r="L10" s="3"/>
      <c r="M10" s="26"/>
    </row>
    <row r="11" spans="1:13" ht="22.2" thickBot="1">
      <c r="A11" s="35" t="s">
        <v>1</v>
      </c>
      <c r="B11" s="36"/>
      <c r="C11" s="10" t="s">
        <v>82</v>
      </c>
      <c r="D11" s="10" t="s">
        <v>83</v>
      </c>
      <c r="E11" s="10" t="s">
        <v>84</v>
      </c>
      <c r="F11" s="10">
        <v>2018</v>
      </c>
      <c r="G11" s="10">
        <v>2019</v>
      </c>
      <c r="H11" s="10">
        <v>2020</v>
      </c>
      <c r="I11" s="10">
        <v>2021</v>
      </c>
      <c r="J11" s="10">
        <v>2022</v>
      </c>
      <c r="K11" s="34" t="s">
        <v>0</v>
      </c>
      <c r="L11" s="34"/>
      <c r="M11" s="26"/>
    </row>
    <row r="12" spans="1:13" ht="22.2" thickBot="1">
      <c r="A12" s="12" t="s">
        <v>85</v>
      </c>
      <c r="B12" s="12"/>
      <c r="C12" s="53"/>
      <c r="D12" s="53"/>
      <c r="E12" s="53"/>
      <c r="F12" s="53"/>
      <c r="G12" s="53"/>
      <c r="H12" s="53"/>
      <c r="I12" s="53"/>
      <c r="J12" s="53"/>
      <c r="K12" s="54"/>
      <c r="L12" s="14" t="s">
        <v>86</v>
      </c>
      <c r="M12" s="26"/>
    </row>
    <row r="13" spans="1:13" ht="17.25" customHeight="1" thickBot="1">
      <c r="A13" s="39" t="s">
        <v>10</v>
      </c>
      <c r="B13" s="32"/>
      <c r="C13" s="55">
        <v>4</v>
      </c>
      <c r="D13" s="55">
        <v>4</v>
      </c>
      <c r="E13" s="55">
        <v>5</v>
      </c>
      <c r="F13" s="55">
        <v>5</v>
      </c>
      <c r="G13" s="55">
        <v>6</v>
      </c>
      <c r="H13" s="55">
        <v>5</v>
      </c>
      <c r="I13" s="55">
        <v>4</v>
      </c>
      <c r="J13" s="56">
        <v>4</v>
      </c>
      <c r="K13" s="57"/>
      <c r="L13" s="58" t="s">
        <v>9</v>
      </c>
    </row>
    <row r="14" spans="1:13" ht="22.2" thickBot="1">
      <c r="A14" s="42" t="s">
        <v>12</v>
      </c>
      <c r="B14" s="43"/>
      <c r="C14" s="44">
        <v>506</v>
      </c>
      <c r="D14" s="44">
        <v>482</v>
      </c>
      <c r="E14" s="44">
        <v>547</v>
      </c>
      <c r="F14" s="44">
        <v>533</v>
      </c>
      <c r="G14" s="44">
        <v>613</v>
      </c>
      <c r="H14" s="44" t="s">
        <v>69</v>
      </c>
      <c r="I14" s="44">
        <v>500</v>
      </c>
      <c r="J14" s="45">
        <v>395</v>
      </c>
      <c r="K14" s="46"/>
      <c r="L14" s="47" t="s">
        <v>11</v>
      </c>
    </row>
    <row r="15" spans="1:13" ht="22.2" thickBot="1">
      <c r="A15" s="97" t="s">
        <v>46</v>
      </c>
      <c r="B15" s="48" t="s">
        <v>15</v>
      </c>
      <c r="C15" s="49">
        <v>179</v>
      </c>
      <c r="D15" s="49">
        <v>184</v>
      </c>
      <c r="E15" s="49">
        <v>214</v>
      </c>
      <c r="F15" s="49">
        <v>228</v>
      </c>
      <c r="G15" s="49">
        <v>239</v>
      </c>
      <c r="H15" s="49">
        <v>457</v>
      </c>
      <c r="I15" s="49">
        <v>379</v>
      </c>
      <c r="J15" s="49">
        <v>443</v>
      </c>
      <c r="K15" s="33" t="s">
        <v>14</v>
      </c>
      <c r="L15" s="94" t="s">
        <v>13</v>
      </c>
      <c r="M15" s="26"/>
    </row>
    <row r="16" spans="1:13" ht="22.2" thickBot="1">
      <c r="A16" s="98"/>
      <c r="B16" s="30" t="s">
        <v>17</v>
      </c>
      <c r="C16" s="29">
        <v>6</v>
      </c>
      <c r="D16" s="29">
        <v>4</v>
      </c>
      <c r="E16" s="29">
        <v>4</v>
      </c>
      <c r="F16" s="29">
        <v>3</v>
      </c>
      <c r="G16" s="29">
        <v>3</v>
      </c>
      <c r="H16" s="29">
        <v>5</v>
      </c>
      <c r="I16" s="29">
        <v>52</v>
      </c>
      <c r="J16" s="29">
        <v>50</v>
      </c>
      <c r="K16" s="28" t="s">
        <v>16</v>
      </c>
      <c r="L16" s="95"/>
      <c r="M16" s="26"/>
    </row>
    <row r="17" spans="1:13" ht="22.2" thickBot="1">
      <c r="A17" s="98"/>
      <c r="B17" s="30" t="s">
        <v>19</v>
      </c>
      <c r="C17" s="29">
        <v>13</v>
      </c>
      <c r="D17" s="29">
        <v>15</v>
      </c>
      <c r="E17" s="29">
        <v>18</v>
      </c>
      <c r="F17" s="29">
        <v>18</v>
      </c>
      <c r="G17" s="29">
        <v>32</v>
      </c>
      <c r="H17" s="29">
        <v>35</v>
      </c>
      <c r="I17" s="29" t="s">
        <v>73</v>
      </c>
      <c r="J17" s="29" t="s">
        <v>73</v>
      </c>
      <c r="K17" s="28" t="s">
        <v>18</v>
      </c>
      <c r="L17" s="95"/>
      <c r="M17" s="26"/>
    </row>
    <row r="18" spans="1:13" ht="22.2" thickBot="1">
      <c r="A18" s="98"/>
      <c r="B18" s="30" t="s">
        <v>20</v>
      </c>
      <c r="C18" s="29">
        <v>475</v>
      </c>
      <c r="D18" s="29">
        <v>572</v>
      </c>
      <c r="E18" s="29">
        <v>592</v>
      </c>
      <c r="F18" s="29">
        <v>667</v>
      </c>
      <c r="G18" s="29">
        <v>622</v>
      </c>
      <c r="H18" s="29">
        <v>1088</v>
      </c>
      <c r="I18" s="29">
        <v>892</v>
      </c>
      <c r="J18" s="29">
        <v>992</v>
      </c>
      <c r="K18" s="28" t="s">
        <v>87</v>
      </c>
      <c r="L18" s="95"/>
      <c r="M18" s="26"/>
    </row>
    <row r="19" spans="1:13" ht="22.2" thickBot="1">
      <c r="A19" s="98"/>
      <c r="B19" s="30" t="s">
        <v>22</v>
      </c>
      <c r="C19" s="29">
        <v>302</v>
      </c>
      <c r="D19" s="29">
        <v>192</v>
      </c>
      <c r="E19" s="29">
        <v>182</v>
      </c>
      <c r="F19" s="29">
        <v>181</v>
      </c>
      <c r="G19" s="29">
        <v>262</v>
      </c>
      <c r="H19" s="29">
        <v>371</v>
      </c>
      <c r="I19" s="29">
        <v>292</v>
      </c>
      <c r="J19" s="29">
        <v>218</v>
      </c>
      <c r="K19" s="28" t="s">
        <v>21</v>
      </c>
      <c r="L19" s="95"/>
      <c r="M19" s="26"/>
    </row>
    <row r="20" spans="1:13" ht="22.2" thickBot="1">
      <c r="A20" s="98"/>
      <c r="B20" s="50" t="s">
        <v>24</v>
      </c>
      <c r="C20" s="51">
        <v>185</v>
      </c>
      <c r="D20" s="51">
        <v>194</v>
      </c>
      <c r="E20" s="51">
        <v>239</v>
      </c>
      <c r="F20" s="51">
        <v>248</v>
      </c>
      <c r="G20" s="51">
        <v>229</v>
      </c>
      <c r="H20" s="51">
        <v>0</v>
      </c>
      <c r="I20" s="51" t="s">
        <v>73</v>
      </c>
      <c r="J20" s="51" t="s">
        <v>73</v>
      </c>
      <c r="K20" s="52" t="s">
        <v>23</v>
      </c>
      <c r="L20" s="95"/>
      <c r="M20" s="26"/>
    </row>
    <row r="21" spans="1:13" ht="22.2" thickBot="1">
      <c r="A21" s="99"/>
      <c r="B21" s="41" t="s">
        <v>26</v>
      </c>
      <c r="C21" s="31">
        <v>1160</v>
      </c>
      <c r="D21" s="31">
        <v>1161</v>
      </c>
      <c r="E21" s="31">
        <v>1249</v>
      </c>
      <c r="F21" s="31">
        <v>1345</v>
      </c>
      <c r="G21" s="31">
        <v>1387</v>
      </c>
      <c r="H21" s="31">
        <v>1956</v>
      </c>
      <c r="I21" s="31">
        <v>1615</v>
      </c>
      <c r="J21" s="31">
        <v>1703</v>
      </c>
      <c r="K21" s="32" t="s">
        <v>25</v>
      </c>
      <c r="L21" s="96"/>
      <c r="M21" s="26"/>
    </row>
    <row r="22" spans="1:13" ht="22.2" thickBot="1">
      <c r="A22" s="37" t="s">
        <v>28</v>
      </c>
      <c r="B22" s="30"/>
      <c r="C22" s="29">
        <v>148415</v>
      </c>
      <c r="D22" s="29">
        <v>141581</v>
      </c>
      <c r="E22" s="29">
        <v>128442</v>
      </c>
      <c r="F22" s="29">
        <v>131778</v>
      </c>
      <c r="G22" s="29">
        <v>153462</v>
      </c>
      <c r="H22" s="29">
        <v>285584</v>
      </c>
      <c r="I22" s="29">
        <v>8162</v>
      </c>
      <c r="J22" s="29">
        <v>8649</v>
      </c>
      <c r="K22" s="28"/>
      <c r="L22" s="38" t="s">
        <v>27</v>
      </c>
      <c r="M22" s="26"/>
    </row>
    <row r="23" spans="1:13" ht="22.2" thickBot="1">
      <c r="A23" s="37" t="s">
        <v>30</v>
      </c>
      <c r="B23" s="30"/>
      <c r="C23" s="29">
        <v>20051</v>
      </c>
      <c r="D23" s="29">
        <v>18752</v>
      </c>
      <c r="E23" s="29">
        <v>18266</v>
      </c>
      <c r="F23" s="29">
        <v>18333</v>
      </c>
      <c r="G23" s="29">
        <v>20007</v>
      </c>
      <c r="H23" s="29">
        <v>17427</v>
      </c>
      <c r="I23" s="29">
        <v>64725</v>
      </c>
      <c r="J23" s="29">
        <v>73375</v>
      </c>
      <c r="K23" s="28"/>
      <c r="L23" s="38" t="s">
        <v>29</v>
      </c>
      <c r="M23" s="26"/>
    </row>
    <row r="24" spans="1:13" thickBot="1">
      <c r="A24" s="92" t="s">
        <v>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26"/>
    </row>
    <row r="25" spans="1:13" thickBot="1">
      <c r="A25" s="88" t="s">
        <v>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26"/>
    </row>
    <row r="27" spans="1:13" ht="14.4"/>
    <row r="28" spans="1:13" ht="14.4"/>
    <row r="29" spans="1:13" ht="14.4"/>
    <row r="30" spans="1:13" ht="14.4"/>
    <row r="31" spans="1:13" ht="14.4"/>
    <row r="32" spans="1:13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</sheetData>
  <mergeCells count="10">
    <mergeCell ref="A24:L24"/>
    <mergeCell ref="A25:L25"/>
    <mergeCell ref="L15:L21"/>
    <mergeCell ref="A15:A21"/>
    <mergeCell ref="A7:L7"/>
    <mergeCell ref="A8:L8"/>
    <mergeCell ref="A9:L9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rightToLeft="1" workbookViewId="0">
      <selection activeCell="B21" sqref="B21"/>
    </sheetView>
  </sheetViews>
  <sheetFormatPr defaultColWidth="9.109375" defaultRowHeight="15" thickBottom="1"/>
  <cols>
    <col min="1" max="1" width="45.44140625" style="1" customWidth="1"/>
    <col min="2" max="5" width="20.88671875" style="1" customWidth="1"/>
    <col min="6" max="6" width="20.88671875" style="2" customWidth="1"/>
    <col min="7" max="7" width="31.33203125" style="1" customWidth="1"/>
    <col min="8" max="16384" width="9.109375" style="1"/>
  </cols>
  <sheetData>
    <row r="1" spans="1:7" thickBot="1">
      <c r="F1" s="1"/>
    </row>
    <row r="2" spans="1:7" thickBot="1">
      <c r="F2" s="1"/>
    </row>
    <row r="3" spans="1:7" thickBot="1">
      <c r="F3" s="1"/>
    </row>
    <row r="4" spans="1:7" thickBot="1">
      <c r="F4" s="1"/>
    </row>
    <row r="5" spans="1:7" thickBot="1">
      <c r="F5" s="1"/>
    </row>
    <row r="6" spans="1:7" ht="25.2" thickBot="1">
      <c r="A6" s="80" t="s">
        <v>80</v>
      </c>
      <c r="B6" s="81"/>
      <c r="C6" s="81"/>
      <c r="D6" s="81"/>
      <c r="E6" s="81"/>
      <c r="F6" s="81"/>
      <c r="G6" s="81"/>
    </row>
    <row r="7" spans="1:7" ht="16.2" thickBot="1">
      <c r="A7" s="77" t="s">
        <v>81</v>
      </c>
      <c r="B7" s="78"/>
      <c r="C7" s="78"/>
      <c r="D7" s="78"/>
      <c r="E7" s="78"/>
      <c r="F7" s="78"/>
      <c r="G7" s="78"/>
    </row>
    <row r="8" spans="1:7" ht="16.2" thickBot="1">
      <c r="A8" s="101">
        <v>2020</v>
      </c>
      <c r="B8" s="101"/>
      <c r="C8" s="101"/>
      <c r="D8" s="101"/>
      <c r="E8" s="101"/>
      <c r="F8" s="101"/>
      <c r="G8" s="101"/>
    </row>
    <row r="9" spans="1:7" ht="16.2" thickBot="1">
      <c r="A9" s="5"/>
      <c r="B9" s="5"/>
      <c r="C9" s="5"/>
      <c r="D9" s="5"/>
      <c r="E9" s="5"/>
      <c r="F9" s="5"/>
      <c r="G9" s="5"/>
    </row>
    <row r="10" spans="1:7" thickBot="1">
      <c r="A10" s="89"/>
      <c r="B10" s="90"/>
      <c r="C10" s="91"/>
      <c r="D10" s="91"/>
      <c r="E10" s="91"/>
      <c r="F10" s="91"/>
      <c r="G10" s="7"/>
    </row>
    <row r="11" spans="1:7" ht="47.4" thickBot="1">
      <c r="A11" s="9" t="s">
        <v>31</v>
      </c>
      <c r="B11" s="59" t="s">
        <v>88</v>
      </c>
      <c r="C11" s="59" t="s">
        <v>89</v>
      </c>
      <c r="D11" s="59" t="s">
        <v>90</v>
      </c>
      <c r="E11" s="59" t="s">
        <v>91</v>
      </c>
      <c r="F11" s="59" t="s">
        <v>92</v>
      </c>
      <c r="G11" s="66" t="s">
        <v>32</v>
      </c>
    </row>
    <row r="12" spans="1:7" ht="22.2" thickBot="1">
      <c r="A12" s="12" t="s">
        <v>33</v>
      </c>
      <c r="B12" s="13"/>
      <c r="C12" s="13"/>
      <c r="D12" s="13"/>
      <c r="E12" s="13"/>
      <c r="F12" s="13"/>
      <c r="G12" s="14" t="s">
        <v>34</v>
      </c>
    </row>
    <row r="13" spans="1:7" ht="31.5" customHeight="1" thickBot="1">
      <c r="A13" s="15" t="s">
        <v>35</v>
      </c>
      <c r="B13" s="16">
        <v>134</v>
      </c>
      <c r="C13" s="16">
        <v>7836</v>
      </c>
      <c r="D13" s="16">
        <v>25528.567407407401</v>
      </c>
      <c r="E13" s="64">
        <v>3.3</v>
      </c>
      <c r="F13" s="65">
        <v>0.52194985498686164</v>
      </c>
      <c r="G13" s="62" t="s">
        <v>36</v>
      </c>
    </row>
    <row r="14" spans="1:7" ht="31.5" customHeight="1" thickBot="1">
      <c r="A14" s="15" t="s">
        <v>37</v>
      </c>
      <c r="B14" s="16">
        <v>146</v>
      </c>
      <c r="C14" s="16">
        <v>2755</v>
      </c>
      <c r="D14" s="16">
        <v>20541.124664351799</v>
      </c>
      <c r="E14" s="64">
        <v>7.5</v>
      </c>
      <c r="F14" s="65">
        <v>0.38545927311600298</v>
      </c>
      <c r="G14" s="17" t="s">
        <v>38</v>
      </c>
    </row>
    <row r="15" spans="1:7" ht="31.5" customHeight="1" thickBot="1">
      <c r="A15" s="15" t="s">
        <v>39</v>
      </c>
      <c r="B15" s="67" t="s">
        <v>70</v>
      </c>
      <c r="C15" s="16">
        <v>1699</v>
      </c>
      <c r="D15" s="16">
        <v>14817</v>
      </c>
      <c r="E15" s="64">
        <v>8.6999999999999993</v>
      </c>
      <c r="F15" s="65" t="s">
        <v>70</v>
      </c>
      <c r="G15" s="17" t="s">
        <v>40</v>
      </c>
    </row>
    <row r="16" spans="1:7" ht="31.5" customHeight="1" thickBot="1">
      <c r="A16" s="15" t="s">
        <v>41</v>
      </c>
      <c r="B16" s="16">
        <v>70</v>
      </c>
      <c r="C16" s="16">
        <v>274</v>
      </c>
      <c r="D16" s="16">
        <v>12987.2864236111</v>
      </c>
      <c r="E16" s="64">
        <v>47.4</v>
      </c>
      <c r="F16" s="65">
        <v>0.50830866628614868</v>
      </c>
      <c r="G16" s="17" t="s">
        <v>42</v>
      </c>
    </row>
    <row r="17" spans="1:7" ht="31.5" customHeight="1" thickBot="1">
      <c r="A17" s="63" t="s">
        <v>43</v>
      </c>
      <c r="B17" s="16">
        <v>81</v>
      </c>
      <c r="C17" s="16">
        <v>4863</v>
      </c>
      <c r="D17" s="16">
        <v>13594.632592592499</v>
      </c>
      <c r="E17" s="64">
        <v>2.8</v>
      </c>
      <c r="F17" s="65">
        <v>0.45982183638060203</v>
      </c>
      <c r="G17" s="17" t="s">
        <v>44</v>
      </c>
    </row>
    <row r="18" spans="1:7" ht="25.5" customHeight="1" thickBot="1">
      <c r="A18" s="60" t="s">
        <v>26</v>
      </c>
      <c r="B18" s="61">
        <v>431</v>
      </c>
      <c r="C18" s="61">
        <v>17427</v>
      </c>
      <c r="D18" s="61">
        <v>87468.61108796281</v>
      </c>
      <c r="E18" s="61"/>
      <c r="F18" s="61"/>
      <c r="G18" s="61" t="s">
        <v>25</v>
      </c>
    </row>
    <row r="19" spans="1:7" thickBot="1">
      <c r="A19" s="87" t="s">
        <v>45</v>
      </c>
      <c r="B19" s="87"/>
      <c r="C19" s="87"/>
      <c r="D19" s="87"/>
      <c r="E19" s="87"/>
      <c r="F19" s="87"/>
      <c r="G19" s="87"/>
    </row>
    <row r="20" spans="1:7" thickBot="1">
      <c r="A20" s="88" t="s">
        <v>6</v>
      </c>
      <c r="B20" s="88"/>
      <c r="C20" s="88"/>
      <c r="D20" s="88"/>
      <c r="E20" s="88"/>
      <c r="F20" s="88"/>
      <c r="G20" s="88"/>
    </row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</sheetData>
  <mergeCells count="8">
    <mergeCell ref="A19:G19"/>
    <mergeCell ref="A20:G20"/>
    <mergeCell ref="A6:G6"/>
    <mergeCell ref="A7:G7"/>
    <mergeCell ref="A8:G8"/>
    <mergeCell ref="A10:B10"/>
    <mergeCell ref="C10:D10"/>
    <mergeCell ref="E10:F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0D4A-F006-4A87-AA32-33E92C79E83B}">
  <dimension ref="A1:G46"/>
  <sheetViews>
    <sheetView rightToLeft="1" workbookViewId="0">
      <selection activeCell="C23" sqref="C23"/>
    </sheetView>
  </sheetViews>
  <sheetFormatPr defaultColWidth="9.109375" defaultRowHeight="15" thickBottom="1"/>
  <cols>
    <col min="1" max="1" width="39" style="1" customWidth="1"/>
    <col min="2" max="5" width="20.88671875" style="1" customWidth="1"/>
    <col min="6" max="6" width="20.88671875" style="2" customWidth="1"/>
    <col min="7" max="7" width="35.44140625" style="1" customWidth="1"/>
    <col min="8" max="8" width="11.109375" style="1" bestFit="1" customWidth="1"/>
    <col min="9" max="16384" width="9.109375" style="1"/>
  </cols>
  <sheetData>
    <row r="1" spans="1:7" thickBot="1">
      <c r="F1" s="1"/>
    </row>
    <row r="2" spans="1:7" thickBot="1">
      <c r="F2" s="1"/>
    </row>
    <row r="3" spans="1:7" thickBot="1">
      <c r="F3" s="1"/>
    </row>
    <row r="4" spans="1:7" thickBot="1">
      <c r="F4" s="1"/>
    </row>
    <row r="5" spans="1:7" thickBot="1">
      <c r="F5" s="1"/>
    </row>
    <row r="6" spans="1:7" ht="21.75" customHeight="1" thickBot="1">
      <c r="A6" s="80" t="s">
        <v>80</v>
      </c>
      <c r="B6" s="81"/>
      <c r="C6" s="81"/>
      <c r="D6" s="81"/>
      <c r="E6" s="81"/>
      <c r="F6" s="81"/>
      <c r="G6" s="81"/>
    </row>
    <row r="7" spans="1:7" ht="21.75" customHeight="1" thickBot="1">
      <c r="A7" s="77" t="s">
        <v>81</v>
      </c>
      <c r="B7" s="78"/>
      <c r="C7" s="78"/>
      <c r="D7" s="78"/>
      <c r="E7" s="78"/>
      <c r="F7" s="78"/>
      <c r="G7" s="78"/>
    </row>
    <row r="8" spans="1:7" ht="21.75" customHeight="1" thickBot="1">
      <c r="A8" s="101">
        <v>2021</v>
      </c>
      <c r="B8" s="101"/>
      <c r="C8" s="101"/>
      <c r="D8" s="101"/>
      <c r="E8" s="101"/>
      <c r="F8" s="101"/>
      <c r="G8" s="101"/>
    </row>
    <row r="9" spans="1:7" ht="16.2" thickBot="1">
      <c r="A9" s="5"/>
      <c r="B9" s="5"/>
      <c r="C9" s="5"/>
      <c r="D9" s="5"/>
      <c r="E9" s="5"/>
      <c r="F9" s="5"/>
      <c r="G9" s="5"/>
    </row>
    <row r="10" spans="1:7" thickBot="1">
      <c r="A10" s="89"/>
      <c r="B10" s="90"/>
      <c r="C10" s="91"/>
      <c r="D10" s="91"/>
      <c r="E10" s="91"/>
      <c r="F10" s="91"/>
      <c r="G10" s="7"/>
    </row>
    <row r="11" spans="1:7" ht="47.4" thickBot="1">
      <c r="A11" s="9" t="s">
        <v>31</v>
      </c>
      <c r="B11" s="59" t="s">
        <v>88</v>
      </c>
      <c r="C11" s="59" t="s">
        <v>89</v>
      </c>
      <c r="D11" s="59" t="s">
        <v>90</v>
      </c>
      <c r="E11" s="59" t="s">
        <v>91</v>
      </c>
      <c r="F11" s="59" t="s">
        <v>92</v>
      </c>
      <c r="G11" s="66" t="s">
        <v>32</v>
      </c>
    </row>
    <row r="12" spans="1:7" ht="22.2" thickBot="1">
      <c r="A12" s="12" t="s">
        <v>33</v>
      </c>
      <c r="B12" s="13"/>
      <c r="C12" s="13"/>
      <c r="D12" s="13"/>
      <c r="E12" s="13"/>
      <c r="F12" s="13"/>
      <c r="G12" s="14" t="s">
        <v>34</v>
      </c>
    </row>
    <row r="13" spans="1:7" ht="22.2" thickBot="1">
      <c r="A13" s="15" t="s">
        <v>35</v>
      </c>
      <c r="B13" s="16">
        <v>138</v>
      </c>
      <c r="C13" s="16">
        <v>6879</v>
      </c>
      <c r="D13" s="16">
        <v>27339.01406243</v>
      </c>
      <c r="E13" s="64">
        <v>3.9742715601729892</v>
      </c>
      <c r="F13" s="75">
        <v>0.5427638289146316</v>
      </c>
      <c r="G13" s="62" t="s">
        <v>36</v>
      </c>
    </row>
    <row r="14" spans="1:7" ht="43.8" thickBot="1">
      <c r="A14" s="15" t="s">
        <v>75</v>
      </c>
      <c r="B14" s="16">
        <v>249</v>
      </c>
      <c r="C14" s="16">
        <v>3149</v>
      </c>
      <c r="D14" s="16">
        <v>26380.126284670001</v>
      </c>
      <c r="E14" s="64">
        <v>8.3773027261575113</v>
      </c>
      <c r="F14" s="75">
        <v>0.29025830758287946</v>
      </c>
      <c r="G14" s="17" t="s">
        <v>74</v>
      </c>
    </row>
    <row r="15" spans="1:7" ht="22.2" thickBot="1">
      <c r="A15" s="15" t="s">
        <v>41</v>
      </c>
      <c r="B15" s="67">
        <v>32</v>
      </c>
      <c r="C15" s="16">
        <v>148</v>
      </c>
      <c r="D15" s="16">
        <v>4912.1964351200004</v>
      </c>
      <c r="E15" s="64">
        <v>33.190516453513517</v>
      </c>
      <c r="F15" s="75">
        <v>0.42056476328082193</v>
      </c>
      <c r="G15" s="17" t="s">
        <v>42</v>
      </c>
    </row>
    <row r="16" spans="1:7" ht="22.2" thickBot="1">
      <c r="A16" s="15" t="s">
        <v>43</v>
      </c>
      <c r="B16" s="16">
        <v>81</v>
      </c>
      <c r="C16" s="16">
        <v>4579</v>
      </c>
      <c r="D16" s="16">
        <v>12935.62218744</v>
      </c>
      <c r="E16" s="64">
        <v>2.8249884663550993</v>
      </c>
      <c r="F16" s="75">
        <v>0.43753161466057838</v>
      </c>
      <c r="G16" s="17" t="s">
        <v>44</v>
      </c>
    </row>
    <row r="17" spans="1:7" ht="22.2" thickBot="1">
      <c r="A17" s="60" t="s">
        <v>26</v>
      </c>
      <c r="B17" s="61">
        <v>500</v>
      </c>
      <c r="C17" s="61">
        <v>14755</v>
      </c>
      <c r="D17" s="61">
        <v>71566.958969660001</v>
      </c>
      <c r="E17" s="68">
        <v>4.8503530308139604</v>
      </c>
      <c r="F17" s="76">
        <v>0.39214772038169854</v>
      </c>
      <c r="G17" s="61" t="s">
        <v>25</v>
      </c>
    </row>
    <row r="18" spans="1:7" thickBot="1">
      <c r="A18" s="87" t="s">
        <v>45</v>
      </c>
      <c r="B18" s="87"/>
      <c r="C18" s="87"/>
      <c r="D18" s="87"/>
      <c r="E18" s="87"/>
      <c r="F18" s="87"/>
      <c r="G18" s="87"/>
    </row>
    <row r="19" spans="1:7" thickBot="1">
      <c r="A19" s="88" t="s">
        <v>6</v>
      </c>
      <c r="B19" s="88"/>
      <c r="C19" s="88"/>
      <c r="D19" s="88"/>
      <c r="E19" s="88"/>
      <c r="F19" s="88"/>
      <c r="G19" s="88"/>
    </row>
    <row r="22" spans="1:7" ht="14.4"/>
    <row r="23" spans="1:7" ht="14.4"/>
    <row r="24" spans="1:7" ht="14.4"/>
    <row r="25" spans="1:7" ht="14.4"/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</sheetData>
  <mergeCells count="8">
    <mergeCell ref="A18:G18"/>
    <mergeCell ref="A19:G19"/>
    <mergeCell ref="A6:G6"/>
    <mergeCell ref="A7:G7"/>
    <mergeCell ref="A8:G8"/>
    <mergeCell ref="A10:B10"/>
    <mergeCell ref="C10:D10"/>
    <mergeCell ref="E10:F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AF6C-D14E-491C-98C9-FE57143A1538}">
  <dimension ref="A5:J46"/>
  <sheetViews>
    <sheetView rightToLeft="1" workbookViewId="0">
      <selection activeCell="D26" sqref="D26"/>
    </sheetView>
  </sheetViews>
  <sheetFormatPr defaultColWidth="9.109375" defaultRowHeight="15" thickBottom="1"/>
  <cols>
    <col min="1" max="1" width="28.88671875" style="1" customWidth="1"/>
    <col min="2" max="6" width="12.5546875" style="1" customWidth="1"/>
    <col min="7" max="7" width="32.5546875" style="1" customWidth="1"/>
    <col min="8" max="16384" width="9.109375" style="1"/>
  </cols>
  <sheetData>
    <row r="5" spans="1:10" thickBot="1">
      <c r="A5" s="69"/>
      <c r="B5" s="69"/>
      <c r="C5" s="69"/>
      <c r="D5" s="69"/>
      <c r="E5" s="69"/>
      <c r="F5" s="69"/>
      <c r="G5" s="69"/>
      <c r="H5" s="69"/>
      <c r="I5" s="69"/>
    </row>
    <row r="6" spans="1:10" ht="25.2" thickBot="1">
      <c r="A6" s="103" t="s">
        <v>94</v>
      </c>
      <c r="B6" s="104"/>
      <c r="C6" s="104"/>
      <c r="D6" s="104"/>
      <c r="E6" s="104"/>
      <c r="F6" s="104"/>
      <c r="G6" s="105"/>
      <c r="H6" s="70"/>
      <c r="I6" s="70"/>
      <c r="J6" s="40"/>
    </row>
    <row r="7" spans="1:10" ht="16.2" thickBot="1">
      <c r="A7" s="106" t="s">
        <v>93</v>
      </c>
      <c r="B7" s="107"/>
      <c r="C7" s="107"/>
      <c r="D7" s="107"/>
      <c r="E7" s="107"/>
      <c r="F7" s="107"/>
      <c r="G7" s="107"/>
      <c r="H7" s="73"/>
      <c r="I7" s="71"/>
    </row>
    <row r="8" spans="1:10" ht="16.2" thickBot="1">
      <c r="A8" s="77" t="s">
        <v>71</v>
      </c>
      <c r="B8" s="78"/>
      <c r="C8" s="78"/>
      <c r="D8" s="78"/>
      <c r="E8" s="78"/>
      <c r="F8" s="78"/>
      <c r="G8" s="78"/>
      <c r="H8" s="73"/>
      <c r="I8" s="19"/>
    </row>
    <row r="9" spans="1:10" ht="16.2" thickBot="1">
      <c r="A9" s="5"/>
      <c r="B9" s="5"/>
      <c r="C9" s="5"/>
      <c r="D9" s="5"/>
      <c r="E9" s="5"/>
      <c r="F9" s="5"/>
      <c r="G9" s="4"/>
      <c r="H9" s="74"/>
      <c r="I9" s="40"/>
    </row>
    <row r="10" spans="1:10" thickBot="1">
      <c r="A10" s="89"/>
      <c r="B10" s="90"/>
      <c r="C10" s="91"/>
      <c r="D10" s="91"/>
      <c r="E10" s="91"/>
      <c r="F10" s="91"/>
      <c r="G10" s="6"/>
      <c r="H10" s="74"/>
      <c r="I10" s="40"/>
    </row>
    <row r="11" spans="1:10" ht="22.2" thickBot="1">
      <c r="A11" s="9" t="s">
        <v>1</v>
      </c>
      <c r="B11" s="10">
        <v>2018</v>
      </c>
      <c r="C11" s="10">
        <v>2019</v>
      </c>
      <c r="D11" s="10">
        <v>2020</v>
      </c>
      <c r="E11" s="10">
        <v>2021</v>
      </c>
      <c r="F11" s="10">
        <v>2022</v>
      </c>
      <c r="G11" s="11" t="s">
        <v>0</v>
      </c>
      <c r="H11" s="74"/>
      <c r="I11" s="40"/>
    </row>
    <row r="12" spans="1:10" ht="22.2" thickBot="1">
      <c r="A12" s="12" t="s">
        <v>95</v>
      </c>
      <c r="B12" s="13"/>
      <c r="C12" s="13"/>
      <c r="D12" s="13"/>
      <c r="E12" s="13"/>
      <c r="F12" s="13"/>
      <c r="G12" s="14" t="s">
        <v>50</v>
      </c>
      <c r="H12" s="74"/>
      <c r="I12" s="40"/>
    </row>
    <row r="13" spans="1:10" ht="22.2" thickBot="1">
      <c r="A13" s="23" t="s">
        <v>51</v>
      </c>
      <c r="B13" s="24">
        <v>8</v>
      </c>
      <c r="C13" s="24">
        <v>6</v>
      </c>
      <c r="D13" s="24">
        <v>5</v>
      </c>
      <c r="E13" s="24">
        <v>6</v>
      </c>
      <c r="F13" s="24">
        <v>6</v>
      </c>
      <c r="G13" s="21" t="s">
        <v>52</v>
      </c>
      <c r="H13" s="72"/>
    </row>
    <row r="14" spans="1:10" ht="22.2" thickBot="1">
      <c r="A14" s="23" t="s">
        <v>53</v>
      </c>
      <c r="B14" s="24">
        <v>8</v>
      </c>
      <c r="C14" s="24">
        <v>8</v>
      </c>
      <c r="D14" s="24">
        <v>9</v>
      </c>
      <c r="E14" s="24">
        <v>11</v>
      </c>
      <c r="F14" s="24">
        <v>11</v>
      </c>
      <c r="G14" s="21" t="s">
        <v>54</v>
      </c>
    </row>
    <row r="15" spans="1:10" ht="22.2" thickBot="1">
      <c r="A15" s="23" t="s">
        <v>55</v>
      </c>
      <c r="B15" s="24">
        <v>21</v>
      </c>
      <c r="C15" s="24">
        <v>19</v>
      </c>
      <c r="D15" s="24">
        <v>22</v>
      </c>
      <c r="E15" s="24">
        <v>15</v>
      </c>
      <c r="F15" s="24">
        <v>19</v>
      </c>
      <c r="G15" s="21" t="s">
        <v>56</v>
      </c>
    </row>
    <row r="16" spans="1:10" ht="22.2" thickBot="1">
      <c r="A16" s="23" t="s">
        <v>3</v>
      </c>
      <c r="B16" s="24">
        <v>1</v>
      </c>
      <c r="C16" s="24">
        <v>1</v>
      </c>
      <c r="D16" s="24">
        <v>1</v>
      </c>
      <c r="E16" s="24">
        <v>1</v>
      </c>
      <c r="F16" s="24">
        <v>1</v>
      </c>
      <c r="G16" s="21" t="s">
        <v>34</v>
      </c>
    </row>
    <row r="17" spans="1:7" ht="22.2" thickBot="1">
      <c r="A17" s="23" t="s">
        <v>57</v>
      </c>
      <c r="B17" s="24">
        <v>75</v>
      </c>
      <c r="C17" s="24">
        <v>72</v>
      </c>
      <c r="D17" s="24">
        <v>78</v>
      </c>
      <c r="E17" s="24">
        <v>78</v>
      </c>
      <c r="F17" s="24">
        <v>87</v>
      </c>
      <c r="G17" s="21" t="s">
        <v>58</v>
      </c>
    </row>
    <row r="18" spans="1:7" ht="22.2" thickBot="1">
      <c r="A18" s="23" t="s">
        <v>59</v>
      </c>
      <c r="B18" s="24">
        <v>2</v>
      </c>
      <c r="C18" s="24">
        <v>2</v>
      </c>
      <c r="D18" s="24">
        <v>2</v>
      </c>
      <c r="E18" s="24">
        <v>2</v>
      </c>
      <c r="F18" s="24">
        <v>2</v>
      </c>
      <c r="G18" s="21" t="s">
        <v>60</v>
      </c>
    </row>
    <row r="19" spans="1:7" ht="22.2" thickBot="1">
      <c r="A19" s="23" t="s">
        <v>61</v>
      </c>
      <c r="B19" s="24">
        <v>56</v>
      </c>
      <c r="C19" s="24">
        <v>57</v>
      </c>
      <c r="D19" s="24">
        <v>57</v>
      </c>
      <c r="E19" s="24">
        <v>50</v>
      </c>
      <c r="F19" s="24">
        <v>55</v>
      </c>
      <c r="G19" s="21" t="s">
        <v>62</v>
      </c>
    </row>
    <row r="20" spans="1:7" ht="22.2" thickBot="1">
      <c r="A20" s="23" t="s">
        <v>63</v>
      </c>
      <c r="B20" s="24">
        <v>30</v>
      </c>
      <c r="C20" s="24">
        <v>40</v>
      </c>
      <c r="D20" s="24">
        <v>53</v>
      </c>
      <c r="E20" s="24">
        <v>52</v>
      </c>
      <c r="F20" s="24">
        <v>54</v>
      </c>
      <c r="G20" s="21" t="s">
        <v>64</v>
      </c>
    </row>
    <row r="21" spans="1:7" ht="22.2" thickBot="1">
      <c r="A21" s="23" t="s">
        <v>65</v>
      </c>
      <c r="B21" s="24">
        <v>22</v>
      </c>
      <c r="C21" s="24">
        <v>22</v>
      </c>
      <c r="D21" s="24">
        <v>20</v>
      </c>
      <c r="E21" s="24">
        <v>16</v>
      </c>
      <c r="F21" s="24">
        <v>13</v>
      </c>
      <c r="G21" s="21" t="s">
        <v>66</v>
      </c>
    </row>
    <row r="22" spans="1:7" ht="22.2" thickBot="1">
      <c r="A22" s="60" t="s">
        <v>26</v>
      </c>
      <c r="B22" s="61">
        <v>223</v>
      </c>
      <c r="C22" s="61">
        <v>227</v>
      </c>
      <c r="D22" s="61">
        <f>SUM(D13:D21)</f>
        <v>247</v>
      </c>
      <c r="E22" s="61">
        <f>SUM(E13:E21)</f>
        <v>231</v>
      </c>
      <c r="F22" s="61">
        <f>SUM(F13:F21)</f>
        <v>248</v>
      </c>
      <c r="G22" s="61" t="s">
        <v>67</v>
      </c>
    </row>
    <row r="23" spans="1:7" thickBot="1">
      <c r="A23" s="87" t="s">
        <v>7</v>
      </c>
      <c r="B23" s="87"/>
      <c r="C23" s="87"/>
      <c r="D23" s="87"/>
      <c r="E23" s="87"/>
      <c r="F23" s="87"/>
      <c r="G23" s="87"/>
    </row>
    <row r="24" spans="1:7" thickBot="1">
      <c r="A24" s="88" t="s">
        <v>6</v>
      </c>
      <c r="B24" s="88"/>
      <c r="C24" s="88"/>
      <c r="D24" s="88"/>
      <c r="E24" s="88"/>
      <c r="F24" s="88"/>
      <c r="G24" s="88"/>
    </row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</sheetData>
  <mergeCells count="8">
    <mergeCell ref="A23:G23"/>
    <mergeCell ref="A24:G24"/>
    <mergeCell ref="A6:G6"/>
    <mergeCell ref="A7:G7"/>
    <mergeCell ref="A8:G8"/>
    <mergeCell ref="A10:B10"/>
    <mergeCell ref="C10:D10"/>
    <mergeCell ref="E10:F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9B8D-A6CA-4DD4-9E02-A30B660DDC1B}">
  <dimension ref="A5:G43"/>
  <sheetViews>
    <sheetView rightToLeft="1" topLeftCell="A4" workbookViewId="0">
      <selection activeCell="G25" sqref="G25"/>
    </sheetView>
  </sheetViews>
  <sheetFormatPr defaultColWidth="9.109375" defaultRowHeight="15" thickBottom="1"/>
  <cols>
    <col min="1" max="1" width="31.5546875" style="1" customWidth="1"/>
    <col min="2" max="6" width="10.88671875" style="1" customWidth="1"/>
    <col min="7" max="7" width="40.6640625" style="1" customWidth="1"/>
    <col min="8" max="9" width="9.109375" style="1"/>
    <col min="10" max="10" width="20.33203125" style="1" bestFit="1" customWidth="1"/>
    <col min="11" max="16384" width="9.109375" style="1"/>
  </cols>
  <sheetData>
    <row r="5" spans="1:7" thickBot="1">
      <c r="A5" s="69"/>
      <c r="B5" s="69"/>
      <c r="C5" s="69"/>
      <c r="D5" s="69"/>
      <c r="E5" s="69"/>
      <c r="F5" s="69"/>
      <c r="G5" s="69"/>
    </row>
    <row r="6" spans="1:7" ht="20.25" customHeight="1" thickBot="1">
      <c r="A6" s="103" t="s">
        <v>96</v>
      </c>
      <c r="B6" s="104"/>
      <c r="C6" s="104"/>
      <c r="D6" s="104"/>
      <c r="E6" s="104"/>
      <c r="F6" s="104"/>
      <c r="G6" s="108"/>
    </row>
    <row r="7" spans="1:7" ht="20.25" customHeight="1" thickBot="1">
      <c r="A7" s="106" t="s">
        <v>97</v>
      </c>
      <c r="B7" s="107"/>
      <c r="C7" s="107"/>
      <c r="D7" s="107"/>
      <c r="E7" s="107"/>
      <c r="F7" s="107"/>
      <c r="G7" s="109"/>
    </row>
    <row r="8" spans="1:7" ht="20.25" customHeight="1" thickBot="1">
      <c r="A8" s="77" t="s">
        <v>71</v>
      </c>
      <c r="B8" s="78"/>
      <c r="C8" s="78"/>
      <c r="D8" s="78"/>
      <c r="E8" s="78"/>
      <c r="F8" s="78"/>
      <c r="G8" s="78"/>
    </row>
    <row r="9" spans="1:7" ht="16.2" thickBot="1">
      <c r="A9" s="5"/>
      <c r="B9" s="5"/>
      <c r="C9" s="5"/>
      <c r="D9" s="5"/>
      <c r="E9" s="5"/>
      <c r="F9" s="5"/>
      <c r="G9" s="4"/>
    </row>
    <row r="10" spans="1:7" thickBot="1">
      <c r="A10" s="89"/>
      <c r="B10" s="90"/>
      <c r="C10" s="91"/>
      <c r="D10" s="91"/>
      <c r="E10" s="91"/>
      <c r="F10" s="91"/>
      <c r="G10" s="6"/>
    </row>
    <row r="11" spans="1:7" ht="22.2" thickBot="1">
      <c r="A11" s="9" t="s">
        <v>1</v>
      </c>
      <c r="B11" s="10">
        <v>2018</v>
      </c>
      <c r="C11" s="10">
        <v>2019</v>
      </c>
      <c r="D11" s="10">
        <v>2020</v>
      </c>
      <c r="E11" s="10">
        <v>2021</v>
      </c>
      <c r="F11" s="10">
        <v>2022</v>
      </c>
      <c r="G11" s="11" t="s">
        <v>0</v>
      </c>
    </row>
    <row r="12" spans="1:7" ht="22.2" thickBot="1">
      <c r="A12" s="12" t="s">
        <v>95</v>
      </c>
      <c r="B12" s="13"/>
      <c r="C12" s="13"/>
      <c r="D12" s="13"/>
      <c r="E12" s="13"/>
      <c r="F12" s="13"/>
      <c r="G12" s="14" t="s">
        <v>50</v>
      </c>
    </row>
    <row r="13" spans="1:7" ht="22.2" thickBot="1">
      <c r="A13" s="23" t="s">
        <v>51</v>
      </c>
      <c r="B13" s="24">
        <v>18</v>
      </c>
      <c r="C13" s="24">
        <v>18</v>
      </c>
      <c r="D13" s="24">
        <v>17</v>
      </c>
      <c r="E13" s="24">
        <v>19</v>
      </c>
      <c r="F13" s="24">
        <v>23</v>
      </c>
      <c r="G13" s="21" t="s">
        <v>52</v>
      </c>
    </row>
    <row r="14" spans="1:7" ht="22.2" thickBot="1">
      <c r="A14" s="23" t="s">
        <v>53</v>
      </c>
      <c r="B14" s="24">
        <v>15</v>
      </c>
      <c r="C14" s="24">
        <v>17</v>
      </c>
      <c r="D14" s="24">
        <v>19</v>
      </c>
      <c r="E14" s="24">
        <v>41</v>
      </c>
      <c r="F14" s="24">
        <v>37</v>
      </c>
      <c r="G14" s="21" t="s">
        <v>54</v>
      </c>
    </row>
    <row r="15" spans="1:7" ht="22.2" thickBot="1">
      <c r="A15" s="23" t="s">
        <v>55</v>
      </c>
      <c r="B15" s="24">
        <v>61</v>
      </c>
      <c r="C15" s="24">
        <v>62</v>
      </c>
      <c r="D15" s="24">
        <v>51</v>
      </c>
      <c r="E15" s="24">
        <v>44</v>
      </c>
      <c r="F15" s="24">
        <v>49</v>
      </c>
      <c r="G15" s="21" t="s">
        <v>56</v>
      </c>
    </row>
    <row r="16" spans="1:7" ht="22.2" thickBot="1">
      <c r="A16" s="23" t="s">
        <v>3</v>
      </c>
      <c r="B16" s="24">
        <v>251</v>
      </c>
      <c r="C16" s="24">
        <v>281</v>
      </c>
      <c r="D16" s="24">
        <v>307</v>
      </c>
      <c r="E16" s="24">
        <v>310</v>
      </c>
      <c r="F16" s="24">
        <v>350</v>
      </c>
      <c r="G16" s="21" t="s">
        <v>34</v>
      </c>
    </row>
    <row r="17" spans="1:7" ht="22.2" thickBot="1">
      <c r="A17" s="23" t="s">
        <v>57</v>
      </c>
      <c r="B17" s="24">
        <v>532</v>
      </c>
      <c r="C17" s="24">
        <v>618</v>
      </c>
      <c r="D17" s="24">
        <v>613</v>
      </c>
      <c r="E17" s="24">
        <v>629</v>
      </c>
      <c r="F17" s="24">
        <v>742</v>
      </c>
      <c r="G17" s="21" t="s">
        <v>58</v>
      </c>
    </row>
    <row r="18" spans="1:7" ht="22.2" thickBot="1">
      <c r="A18" s="23" t="s">
        <v>59</v>
      </c>
      <c r="B18" s="24">
        <v>74</v>
      </c>
      <c r="C18" s="24">
        <v>69</v>
      </c>
      <c r="D18" s="24">
        <v>61</v>
      </c>
      <c r="E18" s="24">
        <v>58</v>
      </c>
      <c r="F18" s="24">
        <v>63</v>
      </c>
      <c r="G18" s="21" t="s">
        <v>60</v>
      </c>
    </row>
    <row r="19" spans="1:7" ht="22.2" thickBot="1">
      <c r="A19" s="23" t="s">
        <v>61</v>
      </c>
      <c r="B19" s="24">
        <v>112</v>
      </c>
      <c r="C19" s="24">
        <v>118</v>
      </c>
      <c r="D19" s="24">
        <v>104</v>
      </c>
      <c r="E19" s="24">
        <v>101</v>
      </c>
      <c r="F19" s="24">
        <v>109</v>
      </c>
      <c r="G19" s="21" t="s">
        <v>62</v>
      </c>
    </row>
    <row r="20" spans="1:7" ht="22.2" thickBot="1">
      <c r="A20" s="23" t="s">
        <v>63</v>
      </c>
      <c r="B20" s="24">
        <v>19</v>
      </c>
      <c r="C20" s="24">
        <v>29</v>
      </c>
      <c r="D20" s="24">
        <v>32</v>
      </c>
      <c r="E20" s="24">
        <v>39</v>
      </c>
      <c r="F20" s="24">
        <v>48</v>
      </c>
      <c r="G20" s="21" t="s">
        <v>64</v>
      </c>
    </row>
    <row r="21" spans="1:7" ht="22.2" thickBot="1">
      <c r="A21" s="23" t="s">
        <v>65</v>
      </c>
      <c r="B21" s="24">
        <v>63</v>
      </c>
      <c r="C21" s="24">
        <v>68</v>
      </c>
      <c r="D21" s="24">
        <v>61</v>
      </c>
      <c r="E21" s="24">
        <v>50</v>
      </c>
      <c r="F21" s="24">
        <v>40</v>
      </c>
      <c r="G21" s="21" t="s">
        <v>66</v>
      </c>
    </row>
    <row r="22" spans="1:7" ht="22.2" thickBot="1">
      <c r="A22" s="60" t="s">
        <v>26</v>
      </c>
      <c r="B22" s="61">
        <v>1145</v>
      </c>
      <c r="C22" s="61">
        <v>1280</v>
      </c>
      <c r="D22" s="61">
        <v>1265</v>
      </c>
      <c r="E22" s="61">
        <v>1291</v>
      </c>
      <c r="F22" s="61">
        <v>1461</v>
      </c>
      <c r="G22" s="61" t="s">
        <v>25</v>
      </c>
    </row>
    <row r="23" spans="1:7" thickBot="1">
      <c r="A23" s="87" t="s">
        <v>7</v>
      </c>
      <c r="B23" s="87"/>
      <c r="C23" s="87"/>
      <c r="D23" s="87"/>
      <c r="E23" s="87"/>
      <c r="F23" s="87"/>
      <c r="G23" s="87"/>
    </row>
    <row r="24" spans="1:7" thickBot="1">
      <c r="A24" s="88" t="s">
        <v>6</v>
      </c>
      <c r="B24" s="88"/>
      <c r="C24" s="88"/>
      <c r="D24" s="88"/>
      <c r="E24" s="88"/>
      <c r="F24" s="88"/>
      <c r="G24" s="88"/>
    </row>
    <row r="25" spans="1:7" ht="14.4"/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</sheetData>
  <mergeCells count="8">
    <mergeCell ref="A23:G23"/>
    <mergeCell ref="A24:G24"/>
    <mergeCell ref="A6:G6"/>
    <mergeCell ref="A7:G7"/>
    <mergeCell ref="A8:G8"/>
    <mergeCell ref="A10:B10"/>
    <mergeCell ref="C10:D10"/>
    <mergeCell ref="E10:F10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F8D37E-2240-4350-AB8F-026C026EF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B7ED8-3110-4AB0-AC49-86F1025DD6C9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5479212-4e63-4b72-aa14-4915ca070c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9F2F8E-1CA0-43F6-AEE2-221B74BC3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الصحة-1</vt:lpstr>
      <vt:lpstr>الصحة-2</vt:lpstr>
      <vt:lpstr>الصحة-3 (2020)</vt:lpstr>
      <vt:lpstr>الصحة-3 (2021)</vt:lpstr>
      <vt:lpstr>الصحة-3</vt:lpstr>
      <vt:lpstr>الصحة-4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2021-07-06T10:30:04Z</dcterms:created>
  <dcterms:modified xsi:type="dcterms:W3CDTF">2026-03-25T11:56:53Z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