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F22CBC8A-6EBC-4F4C-8B7A-3DDBB28127F0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التعليم1" sheetId="1" r:id="rId1"/>
    <sheet name="التعليم2" sheetId="3" r:id="rId2"/>
    <sheet name="التعليم3" sheetId="5" r:id="rId3"/>
    <sheet name="التعليم4" sheetId="7" r:id="rId4"/>
    <sheet name="التعليم5" sheetId="2" r:id="rId5"/>
    <sheet name="التعليم6" sheetId="4" r:id="rId6"/>
    <sheet name="التعليم7" sheetId="10" r:id="rId7"/>
    <sheet name="التعليم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F10" i="3"/>
  <c r="G26" i="1"/>
  <c r="G25" i="1"/>
  <c r="D27" i="1"/>
  <c r="E27" i="1"/>
  <c r="F27" i="1"/>
  <c r="C27" i="1"/>
  <c r="G27" i="1" s="1"/>
  <c r="F12" i="5"/>
</calcChain>
</file>

<file path=xl/sharedStrings.xml><?xml version="1.0" encoding="utf-8"?>
<sst xmlns="http://schemas.openxmlformats.org/spreadsheetml/2006/main" count="177" uniqueCount="50">
  <si>
    <t>جدول 13-1: توزيع طلبة التعليم الحكومي في رأس الخيمة حسب المراحل الدراسية والنوع</t>
  </si>
  <si>
    <t>Table 13-1: Distribution of public education students by school levels and gender in Ras Al Khaimah</t>
  </si>
  <si>
    <t>2017_2018</t>
  </si>
  <si>
    <t>2018_2019</t>
  </si>
  <si>
    <t>2019_2020</t>
  </si>
  <si>
    <t>المصدر: وزارة التربية والتعليم ومنطقة راس الخيمة التعليمية</t>
  </si>
  <si>
    <t>* حسب بيانات الكتاب الاحصائي السنوي لمركز راس الخيمة للإحصاء والدراسات 2016</t>
  </si>
  <si>
    <r>
      <t xml:space="preserve">الإجمالي
 </t>
    </r>
    <r>
      <rPr>
        <sz val="11"/>
        <color rgb="FF925185"/>
        <rFont val="Book Antiqua"/>
        <family val="1"/>
      </rPr>
      <t xml:space="preserve">Grand Total </t>
    </r>
  </si>
  <si>
    <r>
      <t xml:space="preserve">الثانوي
 </t>
    </r>
    <r>
      <rPr>
        <sz val="11"/>
        <color rgb="FF925185"/>
        <rFont val="Book Antiqua"/>
        <family val="1"/>
      </rPr>
      <t>Secondary</t>
    </r>
  </si>
  <si>
    <r>
      <t xml:space="preserve">الحلقة الثانية
 </t>
    </r>
    <r>
      <rPr>
        <sz val="11"/>
        <color rgb="FF925185"/>
        <rFont val="Book Antiqua"/>
        <family val="1"/>
      </rPr>
      <t xml:space="preserve">Cycle 2 </t>
    </r>
    <r>
      <rPr>
        <sz val="11"/>
        <color rgb="FF925185"/>
        <rFont val="Sakkal Majalla"/>
      </rPr>
      <t xml:space="preserve">  </t>
    </r>
  </si>
  <si>
    <r>
      <t xml:space="preserve">الحلقة الأولى
 </t>
    </r>
    <r>
      <rPr>
        <sz val="11"/>
        <color rgb="FF925185"/>
        <rFont val="Book Antiqua"/>
        <family val="1"/>
      </rPr>
      <t xml:space="preserve">Cycle 1   </t>
    </r>
    <r>
      <rPr>
        <sz val="11"/>
        <color rgb="FF925185"/>
        <rFont val="Sakkal Majalla"/>
      </rPr>
      <t xml:space="preserve">  </t>
    </r>
  </si>
  <si>
    <r>
      <t xml:space="preserve">النوع
 </t>
    </r>
    <r>
      <rPr>
        <sz val="11"/>
        <color rgb="FF925185"/>
        <rFont val="Book Antiqua"/>
        <family val="1"/>
      </rPr>
      <t>Gender</t>
    </r>
  </si>
  <si>
    <r>
      <t xml:space="preserve">السنة
</t>
    </r>
    <r>
      <rPr>
        <sz val="11"/>
        <color rgb="FF925185"/>
        <rFont val="Book Antiqua"/>
        <family val="1"/>
      </rPr>
      <t>Year</t>
    </r>
  </si>
  <si>
    <r>
      <t xml:space="preserve">رياض الأطفال </t>
    </r>
    <r>
      <rPr>
        <sz val="11"/>
        <color rgb="FF925185"/>
        <rFont val="Book Antiqua"/>
        <family val="1"/>
      </rPr>
      <t xml:space="preserve"> Kindergarten</t>
    </r>
  </si>
  <si>
    <r>
      <t xml:space="preserve">ذكر  </t>
    </r>
    <r>
      <rPr>
        <sz val="11"/>
        <color rgb="FF925185"/>
        <rFont val="Book Antiqua"/>
        <family val="1"/>
      </rPr>
      <t>Male</t>
    </r>
  </si>
  <si>
    <r>
      <t xml:space="preserve">أنثى  </t>
    </r>
    <r>
      <rPr>
        <sz val="11"/>
        <color rgb="FF925185"/>
        <rFont val="Book Antiqua"/>
        <family val="1"/>
      </rPr>
      <t>Female</t>
    </r>
  </si>
  <si>
    <r>
      <t xml:space="preserve">المجموع  </t>
    </r>
    <r>
      <rPr>
        <sz val="11"/>
        <color rgb="FF925185"/>
        <rFont val="Book Antiqua"/>
        <family val="1"/>
      </rPr>
      <t>Total</t>
    </r>
  </si>
  <si>
    <t>Source: Ministry of Education and Ras-Al-Khaimah Edu. Zone</t>
  </si>
  <si>
    <t>* According to the data of the Statistical Yearbook of Ras Al Khaimah Center for Statistics and Studies 2016</t>
  </si>
  <si>
    <t>* في المرحلة الثانوية يشمل العدد فصول التعليم الفني وهو 50 فصل حسب بيانات الكتاب الاحصائي السنوي 2016</t>
  </si>
  <si>
    <r>
      <t xml:space="preserve">رياض الأطفال 
 </t>
    </r>
    <r>
      <rPr>
        <sz val="11"/>
        <color rgb="FF925185"/>
        <rFont val="Book Antiqua"/>
        <family val="1"/>
      </rPr>
      <t>Kindergarten</t>
    </r>
  </si>
  <si>
    <t>جدول 13-2: توزيع فصول التعليم الحكومي في رأس الخيمة حسب المراحل الدراسية</t>
  </si>
  <si>
    <t>Table 13-2: Distribution of classes in the public education by school levels in Ras Al Khaimah</t>
  </si>
  <si>
    <t>* At the secondary, the number includes technical education classes, which is 50 classes, according to the data of the statistical yearbook s 2016</t>
  </si>
  <si>
    <r>
      <t xml:space="preserve">حلقات مشتركة
 </t>
    </r>
    <r>
      <rPr>
        <sz val="11"/>
        <color rgb="FF925185"/>
        <rFont val="Book Antiqua"/>
        <family val="1"/>
      </rPr>
      <t>Common Cycles</t>
    </r>
  </si>
  <si>
    <t>جدول 13-6: توزيع فصول التعليم الخاص في رأس الخيمة حسب المراحل الدراسية</t>
  </si>
  <si>
    <t>-</t>
  </si>
  <si>
    <t>* The Cycle 2 data has been merged with the secondary</t>
  </si>
  <si>
    <t>* تم دمج بيانات الحلقة 2 مع الثانوية</t>
  </si>
  <si>
    <t xml:space="preserve">جدول 13-4: توزيع المعلمين  في التعليم الحكومي في رأس الخيمة حسب المراحل الدراسية </t>
  </si>
  <si>
    <t>Table 13-4: Distribution of teachers in the public education in Ras Al Khaimah by school levels</t>
  </si>
  <si>
    <t>جدول 13-5: توزيع طلبة التعليم الخاص في رأس الخيمة حسب المراحل الدراسية</t>
  </si>
  <si>
    <t>Table 13-5: Distribution of private education students in Ras Al Khaimah  by school levels</t>
  </si>
  <si>
    <t>Table 13-6: Distribution of classes in the private education in Ras Al Khaimah by school levels</t>
  </si>
  <si>
    <t>2019/2020</t>
  </si>
  <si>
    <t>2020/2021</t>
  </si>
  <si>
    <t>2018/2019</t>
  </si>
  <si>
    <t>2015/2016*</t>
  </si>
  <si>
    <t>2016/2017</t>
  </si>
  <si>
    <t>2017/2018</t>
  </si>
  <si>
    <t>*2015/2016</t>
  </si>
  <si>
    <t>2021/2022</t>
  </si>
  <si>
    <t>2021- 2015</t>
  </si>
  <si>
    <t>حلقات مشتركة Common Cycles</t>
  </si>
  <si>
    <t>جدول 13-3: توزيع مدارس التعليم الحكومي   في رأس الخيمة حسب المراحل الدراسية</t>
  </si>
  <si>
    <t>Table 13-3: Distribution of schools in the Public education in Ras Al Khaimah by school levels</t>
  </si>
  <si>
    <t xml:space="preserve">جدول13-7 :توزيع المدارس ( تعليم  خاص )  حسب المرحلة والنوع للعام الدراسي  2021/2022 </t>
  </si>
  <si>
    <t>Table13-7:Distribution of Schools ( Private Education)  by Stage and Gender for the Academic year  2021/2022</t>
  </si>
  <si>
    <t xml:space="preserve">جدول13-8 :توزيع المعلمين ( تعيم خاص ) حسب المرحلة والنوع للعام الدراسي  2021/2022 </t>
  </si>
  <si>
    <t>Table13-8:Distribution of  Teachers ( Private Education ) by Stage and Gender for the Academic year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</si>
</sst>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b/>
      <sz val="11"/>
      <color rgb="FF7F7F7F"/>
      <name val="Arial"/>
      <family val="2"/>
    </font>
    <font>
      <b/>
      <sz val="11"/>
      <color rgb="FF925185"/>
      <name val="GE Dinar Two"/>
      <family val="1"/>
      <charset val="178"/>
    </font>
    <font>
      <b/>
      <sz val="11"/>
      <color rgb="FF925185"/>
      <name val="Book Antiqua"/>
      <family val="1"/>
    </font>
    <font>
      <b/>
      <sz val="10"/>
      <color rgb="FF925185"/>
      <name val="GE Dinar Two"/>
      <family val="1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Sakkal Majalla"/>
    </font>
    <font>
      <sz val="11"/>
      <color theme="1"/>
      <name val="Calibri"/>
      <family val="2"/>
      <charset val="178"/>
      <scheme val="minor"/>
    </font>
    <font>
      <sz val="9"/>
      <color theme="1"/>
      <name val="Sakkal Majalla"/>
    </font>
    <font>
      <b/>
      <sz val="10"/>
      <color rgb="FF925185"/>
      <name val="Calibri"/>
      <family val="2"/>
      <scheme val="minor"/>
    </font>
    <font>
      <b/>
      <sz val="12"/>
      <color rgb="FF925185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925185"/>
      </bottom>
      <diagonal/>
    </border>
    <border>
      <left/>
      <right/>
      <top style="thin">
        <color rgb="FF925185"/>
      </top>
      <bottom/>
      <diagonal/>
    </border>
  </borders>
  <cellStyleXfs count="5">
    <xf numFmtId="0" fontId="0" fillId="0" borderId="0"/>
    <xf numFmtId="0" fontId="12" fillId="0" borderId="0"/>
    <xf numFmtId="43" fontId="11" fillId="0" borderId="0" applyFont="0" applyFill="0" applyBorder="0" applyAlignment="0" applyProtection="0"/>
    <xf numFmtId="0" fontId="14" fillId="0" borderId="0"/>
    <xf numFmtId="0" fontId="12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4" fillId="0" borderId="0" xfId="3"/>
    <xf numFmtId="0" fontId="14" fillId="0" borderId="0" xfId="3" applyAlignment="1">
      <alignment horizontal="center"/>
    </xf>
    <xf numFmtId="0" fontId="14" fillId="0" borderId="0" xfId="3" applyAlignment="1">
      <alignment horizontal="right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3" fontId="4" fillId="0" borderId="1" xfId="0" applyNumberFormat="1" applyFont="1" applyBorder="1" applyAlignment="1">
      <alignment horizontal="right" vertical="center"/>
    </xf>
    <xf numFmtId="0" fontId="15" fillId="0" borderId="0" xfId="3" applyFont="1"/>
    <xf numFmtId="0" fontId="15" fillId="0" borderId="0" xfId="3" applyFont="1" applyAlignment="1">
      <alignment horizontal="right" readingOrder="2"/>
    </xf>
    <xf numFmtId="0" fontId="6" fillId="0" borderId="0" xfId="0" applyFont="1"/>
    <xf numFmtId="1" fontId="13" fillId="0" borderId="0" xfId="3" applyNumberFormat="1" applyFont="1" applyAlignment="1">
      <alignment horizontal="right" vertical="center" readingOrder="2"/>
    </xf>
    <xf numFmtId="1" fontId="13" fillId="0" borderId="0" xfId="3" applyNumberFormat="1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right" vertical="center" readingOrder="2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 readingOrder="2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 readingOrder="2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readingOrder="1"/>
    </xf>
    <xf numFmtId="0" fontId="3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right" vertical="center" readingOrder="1"/>
    </xf>
    <xf numFmtId="0" fontId="6" fillId="0" borderId="2" xfId="0" applyFont="1" applyBorder="1" applyAlignment="1">
      <alignment horizontal="center" vertical="top" wrapText="1"/>
    </xf>
  </cellXfs>
  <cellStyles count="5">
    <cellStyle name="Comma 2" xfId="2" xr:uid="{93626F47-9682-4C9E-8265-E2131DDED154}"/>
    <cellStyle name="Normal" xfId="0" builtinId="0"/>
    <cellStyle name="Normal 2" xfId="3" xr:uid="{2DA1BB2A-83FD-40BB-87A4-9EE70315C05B}"/>
    <cellStyle name="Normal 3 2" xfId="1" xr:uid="{9397A7DA-030D-42D6-BC5C-6A97CFB4C94A}"/>
    <cellStyle name="Normal 32" xfId="4" xr:uid="{58127782-420B-4882-837A-AA8D742B5ECD}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324485</xdr:colOff>
      <xdr:row>0</xdr:row>
      <xdr:rowOff>0</xdr:rowOff>
    </xdr:from>
    <xdr:to>
      <xdr:col>12</xdr:col>
      <xdr:colOff>485775</xdr:colOff>
      <xdr:row>1</xdr:row>
      <xdr:rowOff>162560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H="1">
          <a:off x="8551545" y="1607185"/>
          <a:ext cx="161290" cy="353060"/>
        </a:xfrm>
        <a:prstGeom prst="bentConnector3">
          <a:avLst>
            <a:gd name="adj1" fmla="val -16"/>
          </a:avLst>
        </a:prstGeom>
        <a:noFill/>
        <a:ln w="12700" cap="flat" cmpd="sng" algn="ctr">
          <a:solidFill>
            <a:sysClr val="window" lastClr="FFFFFF">
              <a:lumMod val="75000"/>
            </a:sysClr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rightToLeft="1" zoomScaleNormal="100" workbookViewId="0">
      <selection activeCell="I7" sqref="I7"/>
    </sheetView>
  </sheetViews>
  <sheetFormatPr defaultRowHeight="14.4"/>
  <cols>
    <col min="1" max="1" width="20.33203125" customWidth="1"/>
    <col min="2" max="2" width="12.6640625" bestFit="1" customWidth="1"/>
    <col min="3" max="3" width="13.88671875" bestFit="1" customWidth="1"/>
    <col min="4" max="4" width="9.5546875" bestFit="1" customWidth="1"/>
    <col min="5" max="5" width="9.33203125" bestFit="1" customWidth="1"/>
    <col min="6" max="6" width="11.5546875" bestFit="1" customWidth="1"/>
    <col min="7" max="7" width="44.88671875" customWidth="1"/>
  </cols>
  <sheetData>
    <row r="1" spans="1:21" ht="18">
      <c r="A1" s="25" t="s">
        <v>0</v>
      </c>
      <c r="B1" s="25"/>
      <c r="C1" s="25"/>
      <c r="D1" s="25"/>
      <c r="E1" s="25"/>
      <c r="F1" s="25"/>
      <c r="G1" s="25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>
      <c r="A2" s="26" t="s">
        <v>1</v>
      </c>
      <c r="B2" s="26"/>
      <c r="C2" s="26"/>
      <c r="D2" s="26"/>
      <c r="E2" s="26"/>
      <c r="F2" s="26"/>
      <c r="G2" s="26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26" t="s">
        <v>42</v>
      </c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6" spans="1:21" ht="33.6">
      <c r="A6" s="8" t="s">
        <v>12</v>
      </c>
      <c r="B6" s="8" t="s">
        <v>11</v>
      </c>
      <c r="C6" s="8" t="s">
        <v>13</v>
      </c>
      <c r="D6" s="8" t="s">
        <v>10</v>
      </c>
      <c r="E6" s="8" t="s">
        <v>9</v>
      </c>
      <c r="F6" s="8" t="s">
        <v>8</v>
      </c>
      <c r="G6" s="8" t="s">
        <v>7</v>
      </c>
    </row>
    <row r="7" spans="1:21" ht="16.8">
      <c r="A7" s="30" t="s">
        <v>40</v>
      </c>
      <c r="B7" s="9" t="s">
        <v>14</v>
      </c>
      <c r="C7" s="3">
        <v>1879</v>
      </c>
      <c r="D7" s="3">
        <v>6361</v>
      </c>
      <c r="E7" s="3">
        <v>5338</v>
      </c>
      <c r="F7" s="3">
        <v>3274</v>
      </c>
      <c r="G7" s="3">
        <v>16852</v>
      </c>
      <c r="R7" s="4"/>
    </row>
    <row r="8" spans="1:21" ht="16.8">
      <c r="A8" s="30"/>
      <c r="B8" s="9" t="s">
        <v>15</v>
      </c>
      <c r="C8" s="3">
        <v>1911</v>
      </c>
      <c r="D8" s="3">
        <v>6056</v>
      </c>
      <c r="E8" s="3">
        <v>4990</v>
      </c>
      <c r="F8" s="3">
        <v>3547</v>
      </c>
      <c r="G8" s="3">
        <v>16504</v>
      </c>
      <c r="R8" s="1"/>
    </row>
    <row r="9" spans="1:21" ht="16.8">
      <c r="A9" s="31"/>
      <c r="B9" s="10" t="s">
        <v>16</v>
      </c>
      <c r="C9" s="11">
        <v>3790</v>
      </c>
      <c r="D9" s="11">
        <v>12417</v>
      </c>
      <c r="E9" s="11">
        <v>10328</v>
      </c>
      <c r="F9" s="11">
        <v>6821</v>
      </c>
      <c r="G9" s="11">
        <v>33356</v>
      </c>
    </row>
    <row r="10" spans="1:21" ht="16.8">
      <c r="A10" s="32" t="s">
        <v>38</v>
      </c>
      <c r="B10" s="9" t="s">
        <v>14</v>
      </c>
      <c r="C10" s="3">
        <v>2010</v>
      </c>
      <c r="D10" s="3">
        <v>6156</v>
      </c>
      <c r="E10" s="3">
        <v>5213</v>
      </c>
      <c r="F10" s="3">
        <v>3205</v>
      </c>
      <c r="G10" s="3">
        <v>16584</v>
      </c>
    </row>
    <row r="11" spans="1:21" ht="16.8">
      <c r="A11" s="33"/>
      <c r="B11" s="9" t="s">
        <v>15</v>
      </c>
      <c r="C11" s="3">
        <v>2124</v>
      </c>
      <c r="D11" s="3">
        <v>5853</v>
      </c>
      <c r="E11" s="3">
        <v>5086</v>
      </c>
      <c r="F11" s="3">
        <v>3438</v>
      </c>
      <c r="G11" s="3">
        <v>16501</v>
      </c>
    </row>
    <row r="12" spans="1:21" ht="16.8">
      <c r="A12" s="34"/>
      <c r="B12" s="10" t="s">
        <v>16</v>
      </c>
      <c r="C12" s="11">
        <v>4134</v>
      </c>
      <c r="D12" s="11">
        <v>12009</v>
      </c>
      <c r="E12" s="11">
        <v>10299</v>
      </c>
      <c r="F12" s="11">
        <v>6643</v>
      </c>
      <c r="G12" s="11">
        <v>33085</v>
      </c>
    </row>
    <row r="13" spans="1:21" ht="16.8">
      <c r="A13" s="29" t="s">
        <v>39</v>
      </c>
      <c r="B13" s="9" t="s">
        <v>14</v>
      </c>
      <c r="C13" s="3">
        <v>2128</v>
      </c>
      <c r="D13" s="3">
        <v>5889</v>
      </c>
      <c r="E13" s="3">
        <v>5002</v>
      </c>
      <c r="F13" s="3">
        <v>3534</v>
      </c>
      <c r="G13" s="3">
        <v>16553</v>
      </c>
    </row>
    <row r="14" spans="1:21" ht="16.8">
      <c r="A14" s="30"/>
      <c r="B14" s="9" t="s">
        <v>15</v>
      </c>
      <c r="C14" s="3">
        <v>1901</v>
      </c>
      <c r="D14" s="3">
        <v>6224</v>
      </c>
      <c r="E14" s="3">
        <v>5090</v>
      </c>
      <c r="F14" s="3">
        <v>3263</v>
      </c>
      <c r="G14" s="3">
        <v>16478</v>
      </c>
    </row>
    <row r="15" spans="1:21" ht="16.8">
      <c r="A15" s="31"/>
      <c r="B15" s="10" t="s">
        <v>16</v>
      </c>
      <c r="C15" s="11">
        <v>4029</v>
      </c>
      <c r="D15" s="11">
        <v>12113</v>
      </c>
      <c r="E15" s="11">
        <v>10092</v>
      </c>
      <c r="F15" s="11">
        <v>6797</v>
      </c>
      <c r="G15" s="11">
        <v>33031</v>
      </c>
    </row>
    <row r="16" spans="1:21" ht="16.8">
      <c r="A16" s="29" t="s">
        <v>36</v>
      </c>
      <c r="B16" s="9" t="s">
        <v>14</v>
      </c>
      <c r="C16" s="3">
        <v>1968</v>
      </c>
      <c r="D16" s="3">
        <v>5713</v>
      </c>
      <c r="E16" s="3">
        <v>5157</v>
      </c>
      <c r="F16" s="3">
        <v>3436</v>
      </c>
      <c r="G16" s="3">
        <v>16274</v>
      </c>
    </row>
    <row r="17" spans="1:7" ht="16.8">
      <c r="A17" s="30"/>
      <c r="B17" s="9" t="s">
        <v>15</v>
      </c>
      <c r="C17" s="3">
        <v>2128</v>
      </c>
      <c r="D17" s="3">
        <v>5875</v>
      </c>
      <c r="E17" s="3">
        <v>4921</v>
      </c>
      <c r="F17" s="3">
        <v>3547</v>
      </c>
      <c r="G17" s="3">
        <v>16471</v>
      </c>
    </row>
    <row r="18" spans="1:7" ht="16.8">
      <c r="A18" s="31"/>
      <c r="B18" s="10" t="s">
        <v>16</v>
      </c>
      <c r="C18" s="11">
        <v>4096</v>
      </c>
      <c r="D18" s="11">
        <v>11588</v>
      </c>
      <c r="E18" s="11">
        <v>10078</v>
      </c>
      <c r="F18" s="11">
        <v>6983</v>
      </c>
      <c r="G18" s="11">
        <v>32745</v>
      </c>
    </row>
    <row r="19" spans="1:7" ht="16.8">
      <c r="A19" s="29" t="s">
        <v>34</v>
      </c>
      <c r="B19" s="9" t="s">
        <v>14</v>
      </c>
      <c r="C19" s="3">
        <v>2953</v>
      </c>
      <c r="D19" s="3">
        <v>4512</v>
      </c>
      <c r="E19" s="3">
        <v>5191</v>
      </c>
      <c r="F19" s="3">
        <v>5072</v>
      </c>
      <c r="G19" s="3">
        <v>17728</v>
      </c>
    </row>
    <row r="20" spans="1:7" ht="16.8">
      <c r="A20" s="30"/>
      <c r="B20" s="9" t="s">
        <v>15</v>
      </c>
      <c r="C20" s="3">
        <v>2987</v>
      </c>
      <c r="D20" s="3">
        <v>4659</v>
      </c>
      <c r="E20" s="3">
        <v>5053</v>
      </c>
      <c r="F20" s="3">
        <v>4910</v>
      </c>
      <c r="G20" s="3">
        <v>17609</v>
      </c>
    </row>
    <row r="21" spans="1:7" ht="16.8">
      <c r="A21" s="31"/>
      <c r="B21" s="10" t="s">
        <v>16</v>
      </c>
      <c r="C21" s="11">
        <v>5940</v>
      </c>
      <c r="D21" s="11">
        <v>9171</v>
      </c>
      <c r="E21" s="11">
        <v>10244</v>
      </c>
      <c r="F21" s="11">
        <v>9982</v>
      </c>
      <c r="G21" s="11">
        <v>35337</v>
      </c>
    </row>
    <row r="22" spans="1:7" ht="16.8">
      <c r="A22" s="29" t="s">
        <v>35</v>
      </c>
      <c r="B22" s="9" t="s">
        <v>14</v>
      </c>
      <c r="C22" s="3">
        <v>2953</v>
      </c>
      <c r="D22" s="3">
        <v>4514</v>
      </c>
      <c r="E22" s="3">
        <v>5191</v>
      </c>
      <c r="F22" s="3">
        <v>5072</v>
      </c>
      <c r="G22" s="3">
        <v>17730</v>
      </c>
    </row>
    <row r="23" spans="1:7" ht="16.8">
      <c r="A23" s="30"/>
      <c r="B23" s="9" t="s">
        <v>15</v>
      </c>
      <c r="C23" s="3">
        <v>2987</v>
      </c>
      <c r="D23" s="3">
        <v>4659</v>
      </c>
      <c r="E23" s="3">
        <v>5053</v>
      </c>
      <c r="F23" s="3">
        <v>4910</v>
      </c>
      <c r="G23" s="3">
        <v>17609</v>
      </c>
    </row>
    <row r="24" spans="1:7" ht="16.8">
      <c r="A24" s="31"/>
      <c r="B24" s="10" t="s">
        <v>16</v>
      </c>
      <c r="C24" s="11">
        <v>5940</v>
      </c>
      <c r="D24" s="11">
        <v>9173</v>
      </c>
      <c r="E24" s="11">
        <v>10244</v>
      </c>
      <c r="F24" s="11">
        <v>9982</v>
      </c>
      <c r="G24" s="11">
        <v>35339</v>
      </c>
    </row>
    <row r="25" spans="1:7" ht="16.8">
      <c r="A25" s="29" t="s">
        <v>41</v>
      </c>
      <c r="B25" s="9" t="s">
        <v>14</v>
      </c>
      <c r="C25" s="3">
        <v>2046</v>
      </c>
      <c r="D25" s="3">
        <v>4902</v>
      </c>
      <c r="E25" s="3">
        <v>5557</v>
      </c>
      <c r="F25" s="3">
        <v>6828</v>
      </c>
      <c r="G25" s="3">
        <f>SUM(C25:F25)</f>
        <v>19333</v>
      </c>
    </row>
    <row r="26" spans="1:7" ht="16.8">
      <c r="A26" s="30"/>
      <c r="B26" s="9" t="s">
        <v>15</v>
      </c>
      <c r="C26" s="3">
        <v>1975</v>
      </c>
      <c r="D26" s="3">
        <v>5013</v>
      </c>
      <c r="E26" s="3">
        <v>5222</v>
      </c>
      <c r="F26" s="3">
        <v>5253</v>
      </c>
      <c r="G26" s="3">
        <f t="shared" ref="G26:G27" si="0">SUM(C26:F26)</f>
        <v>17463</v>
      </c>
    </row>
    <row r="27" spans="1:7" ht="16.8">
      <c r="A27" s="31"/>
      <c r="B27" s="10" t="s">
        <v>16</v>
      </c>
      <c r="C27" s="11">
        <f>SUM(C25:C26)</f>
        <v>4021</v>
      </c>
      <c r="D27" s="11">
        <f t="shared" ref="D27:F27" si="1">SUM(D25:D26)</f>
        <v>9915</v>
      </c>
      <c r="E27" s="11">
        <f t="shared" si="1"/>
        <v>10779</v>
      </c>
      <c r="F27" s="11">
        <f t="shared" si="1"/>
        <v>12081</v>
      </c>
      <c r="G27" s="11">
        <f t="shared" si="0"/>
        <v>36796</v>
      </c>
    </row>
    <row r="28" spans="1:7" ht="16.2">
      <c r="A28" s="12" t="s">
        <v>5</v>
      </c>
      <c r="B28" s="6"/>
      <c r="C28" s="5"/>
      <c r="D28" s="5"/>
      <c r="E28" s="5"/>
      <c r="F28" s="5"/>
      <c r="G28" s="14" t="s">
        <v>17</v>
      </c>
    </row>
    <row r="29" spans="1:7" ht="16.2">
      <c r="A29" s="13" t="s">
        <v>6</v>
      </c>
      <c r="B29" s="6"/>
      <c r="C29" s="5"/>
      <c r="D29" s="5"/>
      <c r="E29" s="5"/>
      <c r="F29" s="5"/>
      <c r="G29" s="14" t="s">
        <v>18</v>
      </c>
    </row>
  </sheetData>
  <mergeCells count="10">
    <mergeCell ref="A1:G1"/>
    <mergeCell ref="A2:G2"/>
    <mergeCell ref="A3:G3"/>
    <mergeCell ref="A25:A27"/>
    <mergeCell ref="A7:A9"/>
    <mergeCell ref="A10:A12"/>
    <mergeCell ref="A13:A15"/>
    <mergeCell ref="A16:A18"/>
    <mergeCell ref="A19:A21"/>
    <mergeCell ref="A22:A2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rightToLeft="1" workbookViewId="0">
      <selection activeCell="H10" sqref="H10"/>
    </sheetView>
  </sheetViews>
  <sheetFormatPr defaultRowHeight="14.4"/>
  <cols>
    <col min="1" max="1" width="12" customWidth="1"/>
    <col min="2" max="2" width="24.6640625" bestFit="1" customWidth="1"/>
    <col min="3" max="5" width="12" customWidth="1"/>
    <col min="6" max="6" width="24.6640625" customWidth="1"/>
    <col min="7" max="7" width="12" customWidth="1"/>
  </cols>
  <sheetData>
    <row r="1" spans="1:7" ht="18">
      <c r="A1" s="25" t="s">
        <v>21</v>
      </c>
      <c r="B1" s="25"/>
      <c r="C1" s="25"/>
      <c r="D1" s="25"/>
      <c r="E1" s="25"/>
      <c r="F1" s="25"/>
      <c r="G1" s="25"/>
    </row>
    <row r="2" spans="1:7">
      <c r="A2" s="26" t="s">
        <v>22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5" spans="1:7" ht="33.6">
      <c r="A5" s="8" t="s">
        <v>12</v>
      </c>
      <c r="B5" s="8" t="s">
        <v>20</v>
      </c>
      <c r="C5" s="8" t="s">
        <v>10</v>
      </c>
      <c r="D5" s="8" t="s">
        <v>9</v>
      </c>
      <c r="E5" s="8" t="s">
        <v>8</v>
      </c>
      <c r="F5" s="8" t="s">
        <v>7</v>
      </c>
    </row>
    <row r="6" spans="1:7">
      <c r="A6" s="17" t="s">
        <v>2</v>
      </c>
      <c r="B6" s="3">
        <v>183</v>
      </c>
      <c r="C6" s="3">
        <v>488</v>
      </c>
      <c r="D6" s="3">
        <v>391</v>
      </c>
      <c r="E6" s="3">
        <v>289</v>
      </c>
      <c r="F6" s="3">
        <v>1351</v>
      </c>
    </row>
    <row r="7" spans="1:7">
      <c r="A7" s="17" t="s">
        <v>3</v>
      </c>
      <c r="B7" s="3">
        <v>176</v>
      </c>
      <c r="C7" s="3">
        <v>362</v>
      </c>
      <c r="D7" s="3">
        <v>382</v>
      </c>
      <c r="E7" s="3">
        <v>410</v>
      </c>
      <c r="F7" s="3">
        <v>1330</v>
      </c>
    </row>
    <row r="8" spans="1:7">
      <c r="A8" s="17" t="s">
        <v>4</v>
      </c>
      <c r="B8" s="3">
        <v>242</v>
      </c>
      <c r="C8" s="3">
        <v>369</v>
      </c>
      <c r="D8" s="3">
        <v>398</v>
      </c>
      <c r="E8" s="3">
        <v>436</v>
      </c>
      <c r="F8" s="3">
        <v>1445</v>
      </c>
    </row>
    <row r="9" spans="1:7">
      <c r="A9" s="17" t="s">
        <v>35</v>
      </c>
      <c r="B9" s="3">
        <v>210</v>
      </c>
      <c r="C9" s="3">
        <v>377</v>
      </c>
      <c r="D9" s="3">
        <v>399</v>
      </c>
      <c r="E9" s="3">
        <v>442</v>
      </c>
      <c r="F9" s="3">
        <v>1428</v>
      </c>
    </row>
    <row r="10" spans="1:7">
      <c r="A10" s="17" t="s">
        <v>41</v>
      </c>
      <c r="B10" s="3">
        <v>175</v>
      </c>
      <c r="C10" s="3">
        <v>412</v>
      </c>
      <c r="D10" s="3">
        <v>459</v>
      </c>
      <c r="E10" s="3">
        <v>518</v>
      </c>
      <c r="F10" s="3">
        <f>SUM(B10:E10)</f>
        <v>1564</v>
      </c>
    </row>
    <row r="11" spans="1:7">
      <c r="A11" s="35" t="s">
        <v>5</v>
      </c>
      <c r="B11" s="35"/>
      <c r="C11" s="35"/>
      <c r="D11" s="28" t="s">
        <v>17</v>
      </c>
      <c r="E11" s="28"/>
      <c r="F11" s="28"/>
    </row>
    <row r="12" spans="1:7">
      <c r="A12" s="36" t="s">
        <v>19</v>
      </c>
      <c r="B12" s="36"/>
      <c r="C12" s="36"/>
      <c r="D12" s="5"/>
      <c r="E12" s="5"/>
      <c r="F12" s="22" t="s">
        <v>23</v>
      </c>
    </row>
    <row r="13" spans="1:7">
      <c r="A13" s="21"/>
    </row>
  </sheetData>
  <mergeCells count="6">
    <mergeCell ref="D11:F11"/>
    <mergeCell ref="A11:C11"/>
    <mergeCell ref="A12:C12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rightToLeft="1" workbookViewId="0">
      <selection activeCell="A3" sqref="A3:G3"/>
    </sheetView>
  </sheetViews>
  <sheetFormatPr defaultRowHeight="14.4"/>
  <cols>
    <col min="1" max="7" width="13.88671875" customWidth="1"/>
  </cols>
  <sheetData>
    <row r="1" spans="1:7" ht="18">
      <c r="A1" s="25" t="s">
        <v>44</v>
      </c>
      <c r="B1" s="25"/>
      <c r="C1" s="25"/>
      <c r="D1" s="25"/>
      <c r="E1" s="25"/>
      <c r="F1" s="25"/>
      <c r="G1" s="25"/>
    </row>
    <row r="2" spans="1:7">
      <c r="A2" s="26" t="s">
        <v>45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12</v>
      </c>
      <c r="B6" s="8" t="s">
        <v>20</v>
      </c>
      <c r="C6" s="8" t="s">
        <v>10</v>
      </c>
      <c r="D6" s="8" t="s">
        <v>9</v>
      </c>
      <c r="E6" s="8" t="s">
        <v>8</v>
      </c>
      <c r="F6" s="8" t="s">
        <v>7</v>
      </c>
    </row>
    <row r="7" spans="1:7">
      <c r="A7" s="17" t="s">
        <v>37</v>
      </c>
      <c r="B7" s="3">
        <v>14</v>
      </c>
      <c r="C7" s="3">
        <v>18</v>
      </c>
      <c r="D7" s="3">
        <v>16</v>
      </c>
      <c r="E7" s="3">
        <v>40</v>
      </c>
      <c r="F7" s="3">
        <v>88</v>
      </c>
    </row>
    <row r="8" spans="1:7">
      <c r="A8" s="17" t="s">
        <v>38</v>
      </c>
      <c r="B8" s="3">
        <v>14</v>
      </c>
      <c r="C8" s="3">
        <v>25</v>
      </c>
      <c r="D8" s="3">
        <v>17</v>
      </c>
      <c r="E8" s="3">
        <v>29</v>
      </c>
      <c r="F8" s="3">
        <v>85</v>
      </c>
    </row>
    <row r="9" spans="1:7">
      <c r="A9" s="17" t="s">
        <v>39</v>
      </c>
      <c r="B9" s="3">
        <v>14</v>
      </c>
      <c r="C9" s="3">
        <v>24</v>
      </c>
      <c r="D9" s="3">
        <v>16</v>
      </c>
      <c r="E9" s="3">
        <v>29</v>
      </c>
      <c r="F9" s="3">
        <v>83</v>
      </c>
    </row>
    <row r="10" spans="1:7">
      <c r="A10" s="17" t="s">
        <v>36</v>
      </c>
      <c r="B10" s="3">
        <v>14</v>
      </c>
      <c r="C10" s="3">
        <v>18</v>
      </c>
      <c r="D10" s="3">
        <v>14</v>
      </c>
      <c r="E10" s="3">
        <v>33</v>
      </c>
      <c r="F10" s="3">
        <v>79</v>
      </c>
    </row>
    <row r="11" spans="1:7">
      <c r="A11" s="17" t="s">
        <v>34</v>
      </c>
      <c r="B11" s="3">
        <v>10</v>
      </c>
      <c r="C11" s="3">
        <v>16</v>
      </c>
      <c r="D11" s="3">
        <v>12</v>
      </c>
      <c r="E11" s="3">
        <v>38</v>
      </c>
      <c r="F11" s="3">
        <v>76</v>
      </c>
    </row>
    <row r="12" spans="1:7">
      <c r="A12" s="17" t="s">
        <v>35</v>
      </c>
      <c r="B12" s="3">
        <v>10</v>
      </c>
      <c r="C12" s="3">
        <v>16</v>
      </c>
      <c r="D12" s="3">
        <v>11</v>
      </c>
      <c r="E12" s="3">
        <v>38</v>
      </c>
      <c r="F12" s="3">
        <f t="shared" ref="F12" si="0">SUM(B12:E12)</f>
        <v>75</v>
      </c>
    </row>
    <row r="13" spans="1:7">
      <c r="A13" s="18" t="s">
        <v>41</v>
      </c>
      <c r="B13" s="11">
        <v>14</v>
      </c>
      <c r="C13" s="11">
        <v>16</v>
      </c>
      <c r="D13" s="11">
        <v>14</v>
      </c>
      <c r="E13" s="11">
        <v>31</v>
      </c>
      <c r="F13" s="11">
        <v>75</v>
      </c>
    </row>
    <row r="14" spans="1:7" ht="21.6">
      <c r="A14" s="15" t="s">
        <v>5</v>
      </c>
      <c r="B14" s="16"/>
      <c r="C14" s="16"/>
      <c r="D14" s="16"/>
      <c r="E14" s="16"/>
      <c r="F14" s="16"/>
    </row>
    <row r="15" spans="1:7">
      <c r="A15" s="7" t="s">
        <v>19</v>
      </c>
      <c r="B15" s="5"/>
      <c r="C15" s="5"/>
      <c r="D15" s="5"/>
      <c r="E15" s="5"/>
      <c r="F15" s="5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"/>
  <sheetViews>
    <sheetView rightToLeft="1" zoomScaleNormal="100" workbookViewId="0">
      <selection activeCell="B24" sqref="B24"/>
    </sheetView>
  </sheetViews>
  <sheetFormatPr defaultRowHeight="14.4"/>
  <cols>
    <col min="1" max="5" width="15.109375" customWidth="1"/>
    <col min="6" max="6" width="18" customWidth="1"/>
    <col min="7" max="7" width="15.109375" customWidth="1"/>
  </cols>
  <sheetData>
    <row r="1" spans="1:7" ht="18">
      <c r="A1" s="25" t="s">
        <v>29</v>
      </c>
      <c r="B1" s="25"/>
      <c r="C1" s="25"/>
      <c r="D1" s="25"/>
      <c r="E1" s="25"/>
      <c r="F1" s="25"/>
      <c r="G1" s="25"/>
    </row>
    <row r="2" spans="1:7">
      <c r="A2" s="26" t="s">
        <v>30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5" spans="1:7">
      <c r="A5" s="2"/>
    </row>
    <row r="6" spans="1:7" ht="33.6">
      <c r="A6" s="23" t="s">
        <v>12</v>
      </c>
      <c r="B6" s="23" t="s">
        <v>20</v>
      </c>
      <c r="C6" s="23" t="s">
        <v>10</v>
      </c>
      <c r="D6" s="23" t="s">
        <v>9</v>
      </c>
      <c r="E6" s="23" t="s">
        <v>8</v>
      </c>
      <c r="F6" s="23" t="s">
        <v>24</v>
      </c>
      <c r="G6" s="23" t="s">
        <v>7</v>
      </c>
    </row>
    <row r="7" spans="1:7">
      <c r="A7" s="17" t="s">
        <v>37</v>
      </c>
      <c r="B7" s="3">
        <v>260</v>
      </c>
      <c r="C7" s="3">
        <v>961</v>
      </c>
      <c r="D7" s="3" t="s">
        <v>26</v>
      </c>
      <c r="E7" s="3">
        <v>1903</v>
      </c>
      <c r="F7" s="3" t="s">
        <v>26</v>
      </c>
      <c r="G7" s="3">
        <v>3124</v>
      </c>
    </row>
    <row r="8" spans="1:7">
      <c r="A8" s="17" t="s">
        <v>38</v>
      </c>
      <c r="B8" s="3">
        <v>215</v>
      </c>
      <c r="C8" s="3">
        <v>903</v>
      </c>
      <c r="D8" s="3">
        <v>651</v>
      </c>
      <c r="E8" s="3">
        <v>601</v>
      </c>
      <c r="F8" s="3" t="s">
        <v>26</v>
      </c>
      <c r="G8" s="3">
        <v>2370</v>
      </c>
    </row>
    <row r="9" spans="1:7">
      <c r="A9" s="17" t="s">
        <v>39</v>
      </c>
      <c r="B9" s="3">
        <v>217</v>
      </c>
      <c r="C9" s="3">
        <v>788</v>
      </c>
      <c r="D9" s="3">
        <v>703</v>
      </c>
      <c r="E9" s="3">
        <v>711</v>
      </c>
      <c r="F9" s="3">
        <v>109</v>
      </c>
      <c r="G9" s="3">
        <v>2528</v>
      </c>
    </row>
    <row r="10" spans="1:7">
      <c r="A10" s="17" t="s">
        <v>36</v>
      </c>
      <c r="B10" s="3">
        <v>201</v>
      </c>
      <c r="C10" s="3">
        <v>730</v>
      </c>
      <c r="D10" s="3">
        <v>653</v>
      </c>
      <c r="E10" s="3">
        <v>661</v>
      </c>
      <c r="F10" s="3">
        <v>101</v>
      </c>
      <c r="G10" s="3">
        <v>2346</v>
      </c>
    </row>
    <row r="11" spans="1:7">
      <c r="A11" s="17" t="s">
        <v>34</v>
      </c>
      <c r="B11" s="3">
        <v>229</v>
      </c>
      <c r="C11" s="3">
        <v>603</v>
      </c>
      <c r="D11" s="3">
        <v>541</v>
      </c>
      <c r="E11" s="3">
        <v>691</v>
      </c>
      <c r="F11" s="3">
        <v>435</v>
      </c>
      <c r="G11" s="3">
        <v>2499</v>
      </c>
    </row>
    <row r="12" spans="1:7">
      <c r="A12" s="17" t="s">
        <v>35</v>
      </c>
      <c r="B12" s="3">
        <v>229</v>
      </c>
      <c r="C12" s="3">
        <v>562</v>
      </c>
      <c r="D12" s="3">
        <v>442</v>
      </c>
      <c r="E12" s="3">
        <v>625</v>
      </c>
      <c r="F12" s="3">
        <v>368</v>
      </c>
      <c r="G12" s="3">
        <v>2226</v>
      </c>
    </row>
    <row r="13" spans="1:7">
      <c r="A13" s="18" t="s">
        <v>41</v>
      </c>
      <c r="B13" s="3">
        <v>155</v>
      </c>
      <c r="C13" s="3">
        <v>442</v>
      </c>
      <c r="D13" s="3">
        <v>342</v>
      </c>
      <c r="E13" s="3">
        <v>462</v>
      </c>
      <c r="F13" s="3">
        <v>1044</v>
      </c>
      <c r="G13" s="3">
        <f>SUM(B13:F13)</f>
        <v>2445</v>
      </c>
    </row>
    <row r="14" spans="1:7">
      <c r="A14" s="38" t="s">
        <v>5</v>
      </c>
      <c r="B14" s="38"/>
      <c r="C14" s="38"/>
      <c r="D14" s="37" t="s">
        <v>17</v>
      </c>
      <c r="E14" s="37"/>
      <c r="F14" s="37"/>
      <c r="G14" s="37"/>
    </row>
    <row r="15" spans="1:7" ht="16.2">
      <c r="A15" s="39" t="s">
        <v>28</v>
      </c>
      <c r="B15" s="39"/>
      <c r="C15" s="39"/>
      <c r="D15" s="40" t="s">
        <v>27</v>
      </c>
      <c r="E15" s="40"/>
      <c r="F15" s="40"/>
      <c r="G15" s="40"/>
    </row>
  </sheetData>
  <mergeCells count="7">
    <mergeCell ref="D14:G14"/>
    <mergeCell ref="A14:C14"/>
    <mergeCell ref="A15:C15"/>
    <mergeCell ref="D15:G15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rightToLeft="1" zoomScale="110" zoomScaleNormal="110" workbookViewId="0">
      <selection activeCell="C8" sqref="C8"/>
    </sheetView>
  </sheetViews>
  <sheetFormatPr defaultRowHeight="14.4"/>
  <cols>
    <col min="1" max="1" width="15.109375" customWidth="1"/>
    <col min="2" max="2" width="12.6640625" bestFit="1" customWidth="1"/>
    <col min="3" max="3" width="16.33203125" customWidth="1"/>
    <col min="4" max="4" width="15.44140625" customWidth="1"/>
    <col min="5" max="5" width="15.88671875" customWidth="1"/>
    <col min="6" max="6" width="14.88671875" customWidth="1"/>
    <col min="7" max="7" width="14.109375" customWidth="1"/>
  </cols>
  <sheetData>
    <row r="1" spans="1:21" ht="18">
      <c r="A1" s="25" t="s">
        <v>31</v>
      </c>
      <c r="B1" s="25"/>
      <c r="C1" s="25"/>
      <c r="D1" s="25"/>
      <c r="E1" s="25"/>
      <c r="F1" s="25"/>
      <c r="G1" s="25"/>
      <c r="H1" s="24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>
      <c r="A2" s="26" t="s">
        <v>32</v>
      </c>
      <c r="B2" s="26"/>
      <c r="C2" s="26"/>
      <c r="D2" s="26"/>
      <c r="E2" s="26"/>
      <c r="F2" s="26"/>
      <c r="G2" s="26"/>
      <c r="H2" s="26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26" t="s">
        <v>42</v>
      </c>
      <c r="B3" s="26"/>
      <c r="C3" s="26"/>
      <c r="D3" s="26"/>
      <c r="E3" s="26"/>
      <c r="F3" s="26"/>
      <c r="G3" s="26"/>
      <c r="H3" s="26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7" spans="1:21" ht="33.6">
      <c r="A7" s="8" t="s">
        <v>12</v>
      </c>
      <c r="B7" s="8" t="s">
        <v>11</v>
      </c>
      <c r="C7" s="8" t="s">
        <v>13</v>
      </c>
      <c r="D7" s="8" t="s">
        <v>10</v>
      </c>
      <c r="E7" s="8" t="s">
        <v>9</v>
      </c>
      <c r="F7" s="8" t="s">
        <v>8</v>
      </c>
      <c r="G7" s="8" t="s">
        <v>7</v>
      </c>
    </row>
    <row r="8" spans="1:21" ht="16.8">
      <c r="A8" s="41" t="s">
        <v>36</v>
      </c>
      <c r="B8" s="9" t="s">
        <v>14</v>
      </c>
      <c r="C8" s="3">
        <v>2761</v>
      </c>
      <c r="D8" s="3">
        <v>6428</v>
      </c>
      <c r="E8" s="3">
        <v>3484</v>
      </c>
      <c r="F8" s="3">
        <v>1499</v>
      </c>
      <c r="G8" s="3">
        <v>14172</v>
      </c>
    </row>
    <row r="9" spans="1:21" ht="16.8">
      <c r="A9" s="42"/>
      <c r="B9" s="9" t="s">
        <v>15</v>
      </c>
      <c r="C9" s="3">
        <v>2571</v>
      </c>
      <c r="D9" s="3">
        <v>5840</v>
      </c>
      <c r="E9" s="3">
        <v>3345</v>
      </c>
      <c r="F9" s="3">
        <v>1565</v>
      </c>
      <c r="G9" s="3">
        <v>13321</v>
      </c>
    </row>
    <row r="10" spans="1:21" ht="16.8">
      <c r="A10" s="43"/>
      <c r="B10" s="10" t="s">
        <v>16</v>
      </c>
      <c r="C10" s="11">
        <v>5332</v>
      </c>
      <c r="D10" s="11">
        <v>12268</v>
      </c>
      <c r="E10" s="11">
        <v>6829</v>
      </c>
      <c r="F10" s="11">
        <v>3064</v>
      </c>
      <c r="G10" s="11">
        <v>27493</v>
      </c>
    </row>
    <row r="11" spans="1:21" ht="16.8">
      <c r="A11" s="41" t="s">
        <v>34</v>
      </c>
      <c r="B11" s="9" t="s">
        <v>14</v>
      </c>
      <c r="C11" s="3">
        <v>3042</v>
      </c>
      <c r="D11" s="3">
        <v>6100</v>
      </c>
      <c r="E11" s="3">
        <v>4350</v>
      </c>
      <c r="F11" s="3">
        <v>2773</v>
      </c>
      <c r="G11" s="3">
        <v>16265</v>
      </c>
    </row>
    <row r="12" spans="1:21" ht="16.8">
      <c r="A12" s="42"/>
      <c r="B12" s="9" t="s">
        <v>15</v>
      </c>
      <c r="C12" s="3">
        <v>2795</v>
      </c>
      <c r="D12" s="3">
        <v>5670</v>
      </c>
      <c r="E12" s="3">
        <v>3907</v>
      </c>
      <c r="F12" s="3">
        <v>2847</v>
      </c>
      <c r="G12" s="3">
        <v>15219</v>
      </c>
    </row>
    <row r="13" spans="1:21" ht="16.8">
      <c r="A13" s="43"/>
      <c r="B13" s="10" t="s">
        <v>16</v>
      </c>
      <c r="C13" s="11">
        <v>5837</v>
      </c>
      <c r="D13" s="11">
        <v>11770</v>
      </c>
      <c r="E13" s="11">
        <v>8257</v>
      </c>
      <c r="F13" s="11">
        <v>5620</v>
      </c>
      <c r="G13" s="11">
        <v>31484</v>
      </c>
    </row>
    <row r="14" spans="1:21" ht="16.8">
      <c r="A14" s="41" t="s">
        <v>35</v>
      </c>
      <c r="B14" s="9" t="s">
        <v>14</v>
      </c>
      <c r="C14" s="3">
        <v>3043</v>
      </c>
      <c r="D14" s="3">
        <v>6100</v>
      </c>
      <c r="E14" s="3">
        <v>4350</v>
      </c>
      <c r="F14" s="3">
        <v>2773</v>
      </c>
      <c r="G14" s="3">
        <v>16266</v>
      </c>
    </row>
    <row r="15" spans="1:21" ht="16.8">
      <c r="A15" s="42"/>
      <c r="B15" s="9" t="s">
        <v>15</v>
      </c>
      <c r="C15" s="3">
        <v>2795</v>
      </c>
      <c r="D15" s="3">
        <v>5630</v>
      </c>
      <c r="E15" s="3">
        <v>3907</v>
      </c>
      <c r="F15" s="3">
        <v>2847</v>
      </c>
      <c r="G15" s="3">
        <v>15179</v>
      </c>
    </row>
    <row r="16" spans="1:21" ht="16.8">
      <c r="A16" s="43"/>
      <c r="B16" s="10" t="s">
        <v>16</v>
      </c>
      <c r="C16" s="11">
        <v>5838</v>
      </c>
      <c r="D16" s="11">
        <v>11730</v>
      </c>
      <c r="E16" s="11">
        <v>8257</v>
      </c>
      <c r="F16" s="11">
        <v>5620</v>
      </c>
      <c r="G16" s="11">
        <v>31445</v>
      </c>
    </row>
    <row r="17" spans="1:7" ht="16.8">
      <c r="A17" s="41" t="s">
        <v>41</v>
      </c>
      <c r="B17" s="9" t="s">
        <v>14</v>
      </c>
      <c r="C17" s="3">
        <v>2495</v>
      </c>
      <c r="D17" s="3">
        <v>6017</v>
      </c>
      <c r="E17" s="3">
        <v>4003</v>
      </c>
      <c r="F17" s="3">
        <v>2650</v>
      </c>
      <c r="G17" s="3">
        <v>15165</v>
      </c>
    </row>
    <row r="18" spans="1:7" ht="16.8">
      <c r="A18" s="42"/>
      <c r="B18" s="9" t="s">
        <v>15</v>
      </c>
      <c r="C18" s="3">
        <v>2248</v>
      </c>
      <c r="D18" s="3">
        <v>5450</v>
      </c>
      <c r="E18" s="3">
        <v>3494</v>
      </c>
      <c r="F18" s="3">
        <v>2535</v>
      </c>
      <c r="G18" s="3">
        <v>13727</v>
      </c>
    </row>
    <row r="19" spans="1:7" ht="16.8">
      <c r="A19" s="43"/>
      <c r="B19" s="10" t="s">
        <v>16</v>
      </c>
      <c r="C19" s="11">
        <v>4743</v>
      </c>
      <c r="D19" s="11">
        <v>11467</v>
      </c>
      <c r="E19" s="11">
        <v>7497</v>
      </c>
      <c r="F19" s="11">
        <v>5185</v>
      </c>
      <c r="G19" s="11">
        <v>28892</v>
      </c>
    </row>
    <row r="20" spans="1:7" ht="16.2">
      <c r="A20" s="12" t="s">
        <v>5</v>
      </c>
      <c r="B20" s="6"/>
      <c r="C20" s="5"/>
      <c r="D20" s="5"/>
      <c r="E20" s="5"/>
      <c r="F20" s="5"/>
      <c r="G20" s="14" t="s">
        <v>17</v>
      </c>
    </row>
  </sheetData>
  <mergeCells count="7">
    <mergeCell ref="A1:G1"/>
    <mergeCell ref="A17:A19"/>
    <mergeCell ref="A2:H2"/>
    <mergeCell ref="A3:H3"/>
    <mergeCell ref="A8:A10"/>
    <mergeCell ref="A11:A13"/>
    <mergeCell ref="A14:A16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rightToLeft="1" workbookViewId="0">
      <selection activeCell="A20" sqref="A20"/>
    </sheetView>
  </sheetViews>
  <sheetFormatPr defaultRowHeight="14.4"/>
  <cols>
    <col min="1" max="7" width="16" customWidth="1"/>
  </cols>
  <sheetData>
    <row r="1" spans="1:7" ht="18">
      <c r="A1" s="25" t="s">
        <v>25</v>
      </c>
      <c r="B1" s="25"/>
      <c r="C1" s="25"/>
      <c r="D1" s="25"/>
      <c r="E1" s="25"/>
      <c r="F1" s="25"/>
      <c r="G1" s="25"/>
    </row>
    <row r="2" spans="1:7">
      <c r="A2" s="26" t="s">
        <v>33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12</v>
      </c>
      <c r="B6" s="8" t="s">
        <v>20</v>
      </c>
      <c r="C6" s="8" t="s">
        <v>10</v>
      </c>
      <c r="D6" s="8" t="s">
        <v>9</v>
      </c>
      <c r="E6" s="8" t="s">
        <v>8</v>
      </c>
      <c r="F6" s="8" t="s">
        <v>7</v>
      </c>
    </row>
    <row r="7" spans="1:7">
      <c r="A7" s="17" t="s">
        <v>36</v>
      </c>
      <c r="B7" s="3">
        <v>243</v>
      </c>
      <c r="C7" s="3">
        <v>479</v>
      </c>
      <c r="D7" s="3">
        <v>372</v>
      </c>
      <c r="E7" s="3">
        <v>255</v>
      </c>
      <c r="F7" s="3">
        <v>1349</v>
      </c>
    </row>
    <row r="8" spans="1:7">
      <c r="A8" s="17" t="s">
        <v>34</v>
      </c>
      <c r="B8" s="3">
        <v>238</v>
      </c>
      <c r="C8" s="3">
        <v>439</v>
      </c>
      <c r="D8" s="3">
        <v>353</v>
      </c>
      <c r="E8" s="3">
        <v>243</v>
      </c>
      <c r="F8" s="3">
        <v>1273</v>
      </c>
    </row>
    <row r="9" spans="1:7">
      <c r="A9" s="17" t="s">
        <v>35</v>
      </c>
      <c r="B9" s="3">
        <v>201</v>
      </c>
      <c r="C9" s="3">
        <v>394</v>
      </c>
      <c r="D9" s="3">
        <v>295</v>
      </c>
      <c r="E9" s="3">
        <v>219</v>
      </c>
      <c r="F9" s="3">
        <v>1109</v>
      </c>
    </row>
    <row r="10" spans="1:7">
      <c r="A10" s="17" t="s">
        <v>41</v>
      </c>
      <c r="B10" s="11">
        <v>187</v>
      </c>
      <c r="C10" s="11">
        <v>534</v>
      </c>
      <c r="D10" s="11">
        <v>403</v>
      </c>
      <c r="E10" s="11">
        <v>286</v>
      </c>
      <c r="F10" s="11">
        <v>1410</v>
      </c>
    </row>
    <row r="11" spans="1:7">
      <c r="A11" s="35" t="s">
        <v>5</v>
      </c>
      <c r="B11" s="35"/>
      <c r="C11" s="35"/>
      <c r="D11" s="28" t="s">
        <v>17</v>
      </c>
      <c r="E11" s="28"/>
      <c r="F11" s="28"/>
    </row>
  </sheetData>
  <mergeCells count="5">
    <mergeCell ref="A11:C11"/>
    <mergeCell ref="D11:F11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EBCA-14F1-459D-9CDF-893607AAF7CC}">
  <dimension ref="A1:G11"/>
  <sheetViews>
    <sheetView rightToLeft="1" tabSelected="1" workbookViewId="0">
      <selection activeCell="A3" sqref="A3:G3"/>
    </sheetView>
  </sheetViews>
  <sheetFormatPr defaultRowHeight="14.4"/>
  <cols>
    <col min="1" max="7" width="16" customWidth="1"/>
  </cols>
  <sheetData>
    <row r="1" spans="1:7" ht="18">
      <c r="A1" s="25" t="s">
        <v>46</v>
      </c>
      <c r="B1" s="25"/>
      <c r="C1" s="25"/>
      <c r="D1" s="25"/>
      <c r="E1" s="25"/>
      <c r="F1" s="25"/>
      <c r="G1" s="25"/>
    </row>
    <row r="2" spans="1:7">
      <c r="A2" s="26" t="s">
        <v>47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12</v>
      </c>
      <c r="B6" s="8" t="s">
        <v>20</v>
      </c>
      <c r="C6" s="8" t="s">
        <v>10</v>
      </c>
      <c r="D6" s="8" t="s">
        <v>9</v>
      </c>
      <c r="E6" s="8" t="s">
        <v>8</v>
      </c>
      <c r="F6" s="8" t="s">
        <v>7</v>
      </c>
    </row>
    <row r="7" spans="1:7">
      <c r="A7" s="17" t="s">
        <v>36</v>
      </c>
      <c r="B7" s="3">
        <v>0</v>
      </c>
      <c r="C7" s="3">
        <v>2</v>
      </c>
      <c r="D7" s="3">
        <v>5</v>
      </c>
      <c r="E7" s="3">
        <v>26</v>
      </c>
      <c r="F7" s="3">
        <v>33</v>
      </c>
    </row>
    <row r="8" spans="1:7">
      <c r="A8" s="17" t="s">
        <v>34</v>
      </c>
      <c r="B8" s="3">
        <v>1</v>
      </c>
      <c r="C8" s="3">
        <v>1</v>
      </c>
      <c r="D8" s="3">
        <v>4</v>
      </c>
      <c r="E8" s="3">
        <v>23</v>
      </c>
      <c r="F8" s="3">
        <v>29</v>
      </c>
    </row>
    <row r="9" spans="1:7">
      <c r="A9" s="17" t="s">
        <v>35</v>
      </c>
      <c r="B9" s="3">
        <v>2</v>
      </c>
      <c r="C9" s="3" t="s">
        <v>26</v>
      </c>
      <c r="D9" s="3">
        <v>10</v>
      </c>
      <c r="E9" s="3">
        <v>24</v>
      </c>
      <c r="F9" s="3">
        <v>36</v>
      </c>
    </row>
    <row r="10" spans="1:7">
      <c r="A10" s="17" t="s">
        <v>41</v>
      </c>
      <c r="B10" s="11">
        <v>0</v>
      </c>
      <c r="C10" s="11">
        <v>1</v>
      </c>
      <c r="D10" s="11">
        <v>8</v>
      </c>
      <c r="E10" s="11">
        <v>25</v>
      </c>
      <c r="F10" s="11">
        <v>34</v>
      </c>
    </row>
    <row r="11" spans="1:7" ht="15" customHeight="1">
      <c r="A11" s="27" t="s">
        <v>5</v>
      </c>
      <c r="B11" s="27"/>
      <c r="C11" s="27"/>
      <c r="D11" s="28" t="s">
        <v>17</v>
      </c>
      <c r="E11" s="28"/>
      <c r="F11" s="28"/>
    </row>
  </sheetData>
  <mergeCells count="5">
    <mergeCell ref="A1:G1"/>
    <mergeCell ref="A2:G2"/>
    <mergeCell ref="A3:G3"/>
    <mergeCell ref="A11:C11"/>
    <mergeCell ref="D11:F1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94AF-FDC2-4FE9-BE0D-F8F1946A4378}">
  <dimension ref="A1:G11"/>
  <sheetViews>
    <sheetView rightToLeft="1" workbookViewId="0">
      <selection activeCell="B9" sqref="B9"/>
    </sheetView>
  </sheetViews>
  <sheetFormatPr defaultRowHeight="14.4"/>
  <cols>
    <col min="1" max="7" width="16" customWidth="1"/>
  </cols>
  <sheetData>
    <row r="1" spans="1:7" ht="18">
      <c r="A1" s="25" t="s">
        <v>48</v>
      </c>
      <c r="B1" s="25"/>
      <c r="C1" s="25"/>
      <c r="D1" s="25"/>
      <c r="E1" s="25"/>
      <c r="F1" s="25"/>
      <c r="G1" s="25"/>
    </row>
    <row r="2" spans="1:7">
      <c r="A2" s="26" t="s">
        <v>49</v>
      </c>
      <c r="B2" s="26"/>
      <c r="C2" s="26"/>
      <c r="D2" s="26"/>
      <c r="E2" s="26"/>
      <c r="F2" s="26"/>
      <c r="G2" s="26"/>
    </row>
    <row r="3" spans="1:7">
      <c r="A3" s="26" t="s">
        <v>42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6" spans="1:7" ht="33.6">
      <c r="A6" s="8" t="s">
        <v>12</v>
      </c>
      <c r="B6" s="8" t="s">
        <v>20</v>
      </c>
      <c r="C6" s="8" t="s">
        <v>10</v>
      </c>
      <c r="D6" s="8" t="s">
        <v>9</v>
      </c>
      <c r="E6" s="8" t="s">
        <v>8</v>
      </c>
      <c r="F6" s="8" t="s">
        <v>43</v>
      </c>
      <c r="G6" s="8" t="s">
        <v>7</v>
      </c>
    </row>
    <row r="7" spans="1:7">
      <c r="A7" s="17" t="s">
        <v>36</v>
      </c>
      <c r="B7" s="3">
        <v>0</v>
      </c>
      <c r="C7" s="3">
        <v>194</v>
      </c>
      <c r="D7" s="3">
        <v>171</v>
      </c>
      <c r="E7" s="3">
        <v>171</v>
      </c>
      <c r="F7" s="3">
        <v>1331</v>
      </c>
      <c r="G7" s="3">
        <v>1867</v>
      </c>
    </row>
    <row r="8" spans="1:7">
      <c r="A8" s="17" t="s">
        <v>34</v>
      </c>
      <c r="B8" s="3">
        <v>35</v>
      </c>
      <c r="C8" s="3">
        <v>101</v>
      </c>
      <c r="D8" s="3">
        <v>55</v>
      </c>
      <c r="E8" s="3">
        <v>95</v>
      </c>
      <c r="F8" s="3">
        <v>213</v>
      </c>
      <c r="G8" s="3">
        <v>499</v>
      </c>
    </row>
    <row r="9" spans="1:7">
      <c r="A9" s="17" t="s">
        <v>35</v>
      </c>
      <c r="B9" s="3">
        <v>40</v>
      </c>
      <c r="C9" s="3">
        <v>77</v>
      </c>
      <c r="D9" s="3">
        <v>41</v>
      </c>
      <c r="E9" s="3">
        <v>88</v>
      </c>
      <c r="F9" s="3">
        <v>199</v>
      </c>
      <c r="G9" s="3">
        <v>445</v>
      </c>
    </row>
    <row r="10" spans="1:7">
      <c r="A10" s="17" t="s">
        <v>41</v>
      </c>
      <c r="B10" s="11">
        <v>20</v>
      </c>
      <c r="C10" s="11">
        <v>152</v>
      </c>
      <c r="D10" s="11">
        <v>68</v>
      </c>
      <c r="E10" s="11">
        <v>201</v>
      </c>
      <c r="F10" s="11">
        <v>1600</v>
      </c>
      <c r="G10" s="11">
        <v>2041</v>
      </c>
    </row>
    <row r="11" spans="1:7" ht="15" customHeight="1">
      <c r="A11" s="27" t="s">
        <v>5</v>
      </c>
      <c r="B11" s="27"/>
      <c r="C11" s="27"/>
      <c r="E11" s="44" t="s">
        <v>17</v>
      </c>
      <c r="F11" s="44"/>
      <c r="G11" s="44"/>
    </row>
  </sheetData>
  <mergeCells count="5">
    <mergeCell ref="E11:G11"/>
    <mergeCell ref="A11:C11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26E68-4907-46B9-BFC7-4A1B7321CAB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7909974-FE40-4CC3-A00F-85AAA4DAE1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FC101-C0EC-4701-AB49-94214AFB9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التعليم1</vt:lpstr>
      <vt:lpstr>التعليم2</vt:lpstr>
      <vt:lpstr>التعليم3</vt:lpstr>
      <vt:lpstr>التعليم4</vt:lpstr>
      <vt:lpstr>التعليم5</vt:lpstr>
      <vt:lpstr>التعليم6</vt:lpstr>
      <vt:lpstr>التعليم7</vt:lpstr>
      <vt:lpstr>التعليم8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2021-07-06T10:07:53Z</dcterms:created>
  <dcterms:modified xsi:type="dcterms:W3CDTF">2026-03-13T08:30:35Z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