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tomation sectors\Foreign Trade\FT_CG_Quarterly\"/>
    </mc:Choice>
  </mc:AlternateContent>
  <xr:revisionPtr revIDLastSave="0" documentId="13_ncr:1_{21F0946F-0D78-419F-9462-B7233C800444}" xr6:coauthVersionLast="47" xr6:coauthVersionMax="47" xr10:uidLastSave="{00000000-0000-0000-0000-000000000000}"/>
  <bookViews>
    <workbookView xWindow="-120" yWindow="-120" windowWidth="29040" windowHeight="15840" xr2:uid="{785F0494-1A51-4217-B17F-DECAB5844640}"/>
  </bookViews>
  <sheets>
    <sheet name="FT_By_GC_1st_Quarter-2022" sheetId="5" r:id="rId1"/>
    <sheet name="FT_By_GC_2nd_Quarter-2022" sheetId="6" r:id="rId2"/>
    <sheet name="FT_By_GC_3rd_Quarter-2022" sheetId="7" r:id="rId3"/>
    <sheet name="FT_By_GC_4th_Quarter-2022" sheetId="8" r:id="rId4"/>
  </sheets>
  <definedNames>
    <definedName name="FT_By_GC_1st_Quarter">'FT_By_GC_1st_Quarter-2022'!$A$8:$G$16</definedName>
    <definedName name="FT_By_GC_2nd_Quarter">'FT_By_GC_2nd_Quarter-2022'!$A$8:$G$16</definedName>
    <definedName name="FT_By_GC_3rd_Quarter">'FT_By_GC_3rd_Quarter-2022'!$A$8:$G$16</definedName>
    <definedName name="FT_By_GC_4th_Quarter">'FT_By_GC_4th_Quarter-2022'!$A$8:$G$16</definedName>
    <definedName name="FT_By_GC_Query">#REF!</definedName>
    <definedName name="FT_By_GC_Query_Quarterly">#REF!</definedName>
    <definedName name="FT_By_HS_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C17" i="8"/>
  <c r="B17" i="8"/>
  <c r="D17" i="7"/>
  <c r="C17" i="7"/>
  <c r="B17" i="7"/>
  <c r="C17" i="6"/>
  <c r="D17" i="6"/>
  <c r="B17" i="6"/>
  <c r="C17" i="5"/>
  <c r="D17" i="5"/>
  <c r="B17" i="5"/>
</calcChain>
</file>

<file path=xl/sharedStrings.xml><?xml version="1.0" encoding="utf-8"?>
<sst xmlns="http://schemas.openxmlformats.org/spreadsheetml/2006/main" count="154" uniqueCount="44">
  <si>
    <t>حركة التجارة الدولية عبر منافذ امارة رأس الخيمة حسب المجموعات الرئيسية للدول</t>
  </si>
  <si>
    <t>International Trade through RAK Ports by Main Country Groups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</si>
  <si>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</si>
  <si>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</si>
  <si>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</si>
  <si>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</si>
  <si>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</si>
  <si>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</si>
  <si>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</si>
  <si>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</si>
  <si>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</si>
  <si>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</si>
  <si>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</si>
  <si>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</si>
  <si>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</si>
  <si>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</si>
  <si>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</si>
  <si>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</si>
  <si>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</si>
  <si>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</si>
  <si>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</si>
  <si>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</si>
  <si>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</si>
  <si>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</si>
  <si>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</si>
  <si>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</si>
  <si>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</si>
  <si>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</si>
  <si>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المجموع</t>
  </si>
  <si>
    <t>Total</t>
  </si>
  <si>
    <t xml:space="preserve"> حسب النظام العام للتجارة الخارجية</t>
  </si>
  <si>
    <t>According to general trade system</t>
  </si>
  <si>
    <t>حركة التجارة الدولية عبر منافذ امارة رأس الخيمة حسب المجموعات الرئيسية للدول *</t>
  </si>
  <si>
    <t>International Trade through RAK Ports by Main Country Groups *</t>
  </si>
  <si>
    <t>* Quarterly data are preliminary</t>
  </si>
  <si>
    <t>* البيانات الربعية أولية</t>
  </si>
  <si>
    <t>دول أخرى غير مبوبة</t>
  </si>
  <si>
    <t>Other Countries not classified</t>
  </si>
  <si>
    <t>Year</t>
  </si>
  <si>
    <t>Quarter</t>
  </si>
  <si>
    <t xml:space="preserve">الربع الأول -  2022  - First Quarter </t>
  </si>
  <si>
    <t xml:space="preserve">الربع الثاني -  2022  -Second Quarter </t>
  </si>
  <si>
    <t xml:space="preserve">الربع الثالث -  2022  - Third Quarter </t>
  </si>
  <si>
    <t xml:space="preserve">الربع الرابع-  2022  -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</si>
</sst>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2" fillId="0" borderId="6" xfId="0" applyFont="1" applyBorder="1"/>
    <xf numFmtId="0" fontId="5" fillId="0" borderId="1" xfId="0" applyFont="1" applyBorder="1" applyAlignment="1">
      <alignment horizontal="center" vertical="center"/>
    </xf>
    <xf numFmtId="0" fontId="0" fillId="2" borderId="7" xfId="0" applyFill="1" applyBorder="1"/>
    <xf numFmtId="0" fontId="2" fillId="0" borderId="8" xfId="0" applyFont="1" applyBorder="1"/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8" fillId="0" borderId="1" xfId="0" applyFont="1" applyBorder="1"/>
    <xf numFmtId="164" fontId="9" fillId="4" borderId="10" xfId="1" applyNumberFormat="1" applyFont="1" applyFill="1" applyBorder="1" applyAlignment="1">
      <alignment vertical="center" readingOrder="2"/>
    </xf>
    <xf numFmtId="164" fontId="10" fillId="4" borderId="11" xfId="1" applyNumberFormat="1" applyFont="1" applyFill="1" applyBorder="1" applyAlignment="1">
      <alignment horizontal="right" vertical="center" wrapText="1" readingOrder="2"/>
    </xf>
    <xf numFmtId="164" fontId="10" fillId="4" borderId="11" xfId="1" applyNumberFormat="1" applyFont="1" applyFill="1" applyBorder="1" applyAlignment="1">
      <alignment vertical="center" readingOrder="2"/>
    </xf>
    <xf numFmtId="0" fontId="0" fillId="0" borderId="1" xfId="0" applyBorder="1"/>
    <xf numFmtId="0" fontId="11" fillId="0" borderId="8" xfId="0" applyFont="1" applyBorder="1" applyAlignment="1">
      <alignment horizontal="right" vertical="center" wrapText="1" readingOrder="2"/>
    </xf>
    <xf numFmtId="3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5" fontId="10" fillId="5" borderId="12" xfId="1" applyNumberFormat="1" applyFont="1" applyFill="1" applyBorder="1" applyAlignment="1">
      <alignment horizontal="right" vertical="center"/>
    </xf>
    <xf numFmtId="165" fontId="10" fillId="5" borderId="12" xfId="1" applyNumberFormat="1" applyFont="1" applyFill="1" applyBorder="1" applyAlignment="1">
      <alignment horizontal="right" vertical="center" wrapText="1"/>
    </xf>
    <xf numFmtId="166" fontId="10" fillId="5" borderId="13" xfId="1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9" fillId="4" borderId="1" xfId="1" applyNumberFormat="1" applyFont="1" applyFill="1" applyBorder="1" applyAlignment="1">
      <alignment vertical="center" readingOrder="2"/>
    </xf>
    <xf numFmtId="164" fontId="10" fillId="4" borderId="1" xfId="1" applyNumberFormat="1" applyFont="1" applyFill="1" applyBorder="1" applyAlignment="1">
      <alignment horizontal="right" vertical="center" wrapText="1" readingOrder="2"/>
    </xf>
    <xf numFmtId="164" fontId="10" fillId="4" borderId="1" xfId="1" applyNumberFormat="1" applyFont="1" applyFill="1" applyBorder="1" applyAlignment="1">
      <alignment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E9D9F-CA22-47D2-8E9E-B55D8228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5314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171450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B6949-31D0-4911-A22E-65B3839B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725250" y="1"/>
          <a:ext cx="2486025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5</xdr:col>
      <xdr:colOff>38099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1B5EAC-A55C-4FC0-845A-58139C19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00301" y="87672"/>
          <a:ext cx="1533524" cy="521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304800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9AA91C-B451-43D8-8A89-0F4442458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058500" y="1"/>
          <a:ext cx="2486025" cy="704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F1BC3-74F3-4DBD-841E-9AAA8821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38401" y="87672"/>
          <a:ext cx="1533524" cy="54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266700</xdr:colOff>
      <xdr:row>0</xdr:row>
      <xdr:rowOff>657226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94A79-4C8E-4AEF-9FB8-4A0AD051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49000" y="2"/>
          <a:ext cx="248602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8762E-66C5-408D-BAFE-A7241472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7926" y="87672"/>
          <a:ext cx="1533524" cy="36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257175</xdr:colOff>
      <xdr:row>0</xdr:row>
      <xdr:rowOff>542926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44565-DF96-4CD1-830D-F1F870B1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96625" y="2"/>
          <a:ext cx="248602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rightToLeft="1" tabSelected="1" workbookViewId="0">
      <selection activeCell="A20" sqref="A20"/>
    </sheetView>
  </sheetViews>
  <sheetFormatPr defaultRowHeight="15" x14ac:dyDescent="0.25"/>
  <cols>
    <col min="1" max="1" width="34.7109375" style="14" customWidth="1"/>
    <col min="2" max="4" width="22.85546875" style="14" customWidth="1"/>
    <col min="5" max="5" width="34.7109375" style="14" customWidth="1"/>
    <col min="6" max="16384" width="9.140625" style="14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9" t="s">
        <v>32</v>
      </c>
      <c r="B2" s="30"/>
      <c r="C2" s="30"/>
      <c r="D2" s="30"/>
      <c r="E2" s="30"/>
    </row>
    <row r="3" spans="1:7" s="4" customFormat="1" ht="27" customHeight="1" x14ac:dyDescent="0.2">
      <c r="A3" s="31" t="s">
        <v>33</v>
      </c>
      <c r="B3" s="32"/>
      <c r="C3" s="32"/>
      <c r="D3" s="32"/>
      <c r="E3" s="32"/>
    </row>
    <row r="4" spans="1:7" s="1" customFormat="1" ht="27" customHeight="1" x14ac:dyDescent="0.2">
      <c r="A4" s="33" t="s">
        <v>40</v>
      </c>
      <c r="B4" s="34"/>
      <c r="C4" s="34"/>
      <c r="D4" s="34"/>
      <c r="E4" s="35"/>
    </row>
    <row r="5" spans="1:7" s="7" customFormat="1" ht="13.5" customHeight="1" thickBot="1" x14ac:dyDescent="0.3">
      <c r="A5" s="6"/>
      <c r="B5" s="6"/>
      <c r="C5" s="6"/>
      <c r="D5" s="6"/>
      <c r="E5" s="6"/>
    </row>
    <row r="6" spans="1:7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7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7" ht="2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  <c r="F8" s="14" t="s">
        <v>38</v>
      </c>
      <c r="G8" s="14" t="s">
        <v>39</v>
      </c>
    </row>
    <row r="9" spans="1:7" ht="21.75" x14ac:dyDescent="0.25">
      <c r="A9" s="15" t="s">
        <v>14</v>
      </c>
      <c r="B9" s="16">
        <v>61171.394</v>
      </c>
      <c r="C9" s="16">
        <v>586806.88</v>
      </c>
      <c r="D9" s="16">
        <v>222342.391</v>
      </c>
      <c r="E9" s="17" t="s">
        <v>15</v>
      </c>
    </row>
    <row r="10" spans="1:7" ht="21.75" x14ac:dyDescent="0.25">
      <c r="A10" s="15" t="s">
        <v>16</v>
      </c>
      <c r="B10" s="16">
        <v>53426.752</v>
      </c>
      <c r="C10" s="16">
        <v>489981.52</v>
      </c>
      <c r="D10" s="16">
        <v>121538.18399999999</v>
      </c>
      <c r="E10" s="17" t="s">
        <v>17</v>
      </c>
    </row>
    <row r="11" spans="1:7" ht="21.75" x14ac:dyDescent="0.25">
      <c r="A11" s="15" t="s">
        <v>18</v>
      </c>
      <c r="B11" s="16">
        <v>609131.27899999998</v>
      </c>
      <c r="C11" s="16">
        <v>1091482.0530000001</v>
      </c>
      <c r="D11" s="16">
        <v>115897.239</v>
      </c>
      <c r="E11" s="17" t="s">
        <v>19</v>
      </c>
    </row>
    <row r="12" spans="1:7" ht="21.75" x14ac:dyDescent="0.25">
      <c r="A12" s="15" t="s">
        <v>20</v>
      </c>
      <c r="B12" s="16">
        <v>163552.867</v>
      </c>
      <c r="C12" s="16">
        <v>86136.573999999993</v>
      </c>
      <c r="D12" s="16">
        <v>56118.741000000002</v>
      </c>
      <c r="E12" s="17" t="s">
        <v>21</v>
      </c>
    </row>
    <row r="13" spans="1:7" ht="21.75" x14ac:dyDescent="0.25">
      <c r="A13" s="15" t="s">
        <v>22</v>
      </c>
      <c r="B13" s="16">
        <v>343531.98</v>
      </c>
      <c r="C13" s="16">
        <v>300103.5</v>
      </c>
      <c r="D13" s="16">
        <v>19775.277999999998</v>
      </c>
      <c r="E13" s="17" t="s">
        <v>23</v>
      </c>
    </row>
    <row r="14" spans="1:7" ht="21.75" x14ac:dyDescent="0.25">
      <c r="A14" s="15" t="s">
        <v>24</v>
      </c>
      <c r="B14" s="16">
        <v>153270.288</v>
      </c>
      <c r="C14" s="16">
        <v>103319.4</v>
      </c>
      <c r="D14" s="16">
        <v>16165.813</v>
      </c>
      <c r="E14" s="17" t="s">
        <v>25</v>
      </c>
    </row>
    <row r="15" spans="1:7" ht="21.75" x14ac:dyDescent="0.25">
      <c r="A15" s="15" t="s">
        <v>26</v>
      </c>
      <c r="B15" s="16">
        <v>121395.274</v>
      </c>
      <c r="C15" s="16">
        <v>1817.154</v>
      </c>
      <c r="D15" s="16">
        <v>153.05699999999999</v>
      </c>
      <c r="E15" s="17" t="s">
        <v>27</v>
      </c>
    </row>
    <row r="16" spans="1:7" ht="21.75" x14ac:dyDescent="0.25">
      <c r="A16" s="15" t="s">
        <v>36</v>
      </c>
      <c r="B16" s="16">
        <v>16.831</v>
      </c>
      <c r="C16" s="16">
        <v>442.48</v>
      </c>
      <c r="D16" s="16">
        <v>1617.4490000000001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1505496.6649999998</v>
      </c>
      <c r="C17" s="19">
        <f t="shared" ref="C17:D17" si="0">SUM(C9:C16)</f>
        <v>2660089.5609999998</v>
      </c>
      <c r="D17" s="19">
        <f t="shared" si="0"/>
        <v>553608.152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rightToLeft="1" workbookViewId="0">
      <selection activeCell="A20" sqref="A20"/>
    </sheetView>
  </sheetViews>
  <sheetFormatPr defaultRowHeight="15" x14ac:dyDescent="0.25"/>
  <cols>
    <col min="1" max="1" width="32.7109375" style="14" customWidth="1"/>
    <col min="2" max="4" width="23.85546875" style="14" customWidth="1"/>
    <col min="5" max="5" width="32.7109375" style="14" customWidth="1"/>
    <col min="6" max="16384" width="9.140625" style="14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7" s="4" customFormat="1" ht="27" customHeight="1" x14ac:dyDescent="0.2">
      <c r="A3" s="31" t="s">
        <v>1</v>
      </c>
      <c r="B3" s="32"/>
      <c r="C3" s="32"/>
      <c r="D3" s="32"/>
      <c r="E3" s="32"/>
    </row>
    <row r="4" spans="1:7" s="1" customFormat="1" ht="27" customHeight="1" x14ac:dyDescent="0.2">
      <c r="A4" s="33" t="s">
        <v>41</v>
      </c>
      <c r="B4" s="34"/>
      <c r="C4" s="34"/>
      <c r="D4" s="34"/>
      <c r="E4" s="35"/>
    </row>
    <row r="5" spans="1:7" s="7" customFormat="1" ht="13.5" customHeight="1" thickBot="1" x14ac:dyDescent="0.3">
      <c r="A5" s="6"/>
      <c r="B5" s="6"/>
      <c r="C5" s="6"/>
      <c r="D5" s="6"/>
      <c r="E5" s="6"/>
    </row>
    <row r="6" spans="1:7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7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7" ht="1.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  <c r="F8" s="14" t="s">
        <v>38</v>
      </c>
      <c r="G8" s="14" t="s">
        <v>39</v>
      </c>
    </row>
    <row r="9" spans="1:7" ht="21.75" x14ac:dyDescent="0.25">
      <c r="A9" s="15" t="s">
        <v>14</v>
      </c>
      <c r="B9" s="16">
        <v>60962.207000000002</v>
      </c>
      <c r="C9" s="16">
        <v>702992.21699999995</v>
      </c>
      <c r="D9" s="16">
        <v>291285.90299999999</v>
      </c>
      <c r="E9" s="17" t="s">
        <v>15</v>
      </c>
    </row>
    <row r="10" spans="1:7" ht="21.75" x14ac:dyDescent="0.25">
      <c r="A10" s="15" t="s">
        <v>16</v>
      </c>
      <c r="B10" s="16">
        <v>48647.705000000002</v>
      </c>
      <c r="C10" s="16">
        <v>496492.44400000002</v>
      </c>
      <c r="D10" s="16">
        <v>34888.857000000004</v>
      </c>
      <c r="E10" s="17" t="s">
        <v>17</v>
      </c>
    </row>
    <row r="11" spans="1:7" ht="21.75" x14ac:dyDescent="0.25">
      <c r="A11" s="15" t="s">
        <v>18</v>
      </c>
      <c r="B11" s="16">
        <v>608629.41</v>
      </c>
      <c r="C11" s="16">
        <v>1022527.43</v>
      </c>
      <c r="D11" s="16">
        <v>196575.41200000001</v>
      </c>
      <c r="E11" s="17" t="s">
        <v>19</v>
      </c>
    </row>
    <row r="12" spans="1:7" ht="21.75" x14ac:dyDescent="0.25">
      <c r="A12" s="15" t="s">
        <v>20</v>
      </c>
      <c r="B12" s="16">
        <v>83301.36</v>
      </c>
      <c r="C12" s="16">
        <v>151157.92600000001</v>
      </c>
      <c r="D12" s="16">
        <v>64293.118999999999</v>
      </c>
      <c r="E12" s="17" t="s">
        <v>21</v>
      </c>
    </row>
    <row r="13" spans="1:7" ht="21.75" x14ac:dyDescent="0.25">
      <c r="A13" s="15" t="s">
        <v>22</v>
      </c>
      <c r="B13" s="16">
        <v>554066.18000000005</v>
      </c>
      <c r="C13" s="16">
        <v>117356.40300000001</v>
      </c>
      <c r="D13" s="16">
        <v>19735.258999999998</v>
      </c>
      <c r="E13" s="17" t="s">
        <v>23</v>
      </c>
    </row>
    <row r="14" spans="1:7" ht="21.75" x14ac:dyDescent="0.25">
      <c r="A14" s="15" t="s">
        <v>24</v>
      </c>
      <c r="B14" s="16">
        <v>101965.87699999999</v>
      </c>
      <c r="C14" s="16">
        <v>105333.58900000001</v>
      </c>
      <c r="D14" s="16">
        <v>17126.953000000001</v>
      </c>
      <c r="E14" s="17" t="s">
        <v>25</v>
      </c>
    </row>
    <row r="15" spans="1:7" ht="21.75" x14ac:dyDescent="0.25">
      <c r="A15" s="15" t="s">
        <v>26</v>
      </c>
      <c r="B15" s="16">
        <v>54064.254999999997</v>
      </c>
      <c r="C15" s="16">
        <v>11858.184999999999</v>
      </c>
      <c r="D15" s="16">
        <v>2714.4949999999999</v>
      </c>
      <c r="E15" s="17" t="s">
        <v>27</v>
      </c>
    </row>
    <row r="16" spans="1:7" ht="21.75" x14ac:dyDescent="0.25">
      <c r="A16" s="15" t="s">
        <v>36</v>
      </c>
      <c r="B16" s="16">
        <v>175.88399999999999</v>
      </c>
      <c r="C16" s="16">
        <v>747.75199999999995</v>
      </c>
      <c r="D16" s="16">
        <v>291.25099999999998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1511812.8780000003</v>
      </c>
      <c r="C17" s="19">
        <f t="shared" ref="C17:D17" si="0">SUM(C9:C16)</f>
        <v>2608465.946</v>
      </c>
      <c r="D17" s="19">
        <f t="shared" si="0"/>
        <v>626911.24899999995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rightToLeft="1" workbookViewId="0">
      <selection activeCell="A20" sqref="A20"/>
    </sheetView>
  </sheetViews>
  <sheetFormatPr defaultRowHeight="15" x14ac:dyDescent="0.25"/>
  <cols>
    <col min="1" max="1" width="33.28515625" style="14" customWidth="1"/>
    <col min="2" max="4" width="20.5703125" style="14" customWidth="1"/>
    <col min="5" max="5" width="33.28515625" style="14" customWidth="1"/>
    <col min="6" max="16384" width="9.140625" style="14"/>
  </cols>
  <sheetData>
    <row r="1" spans="1:5" s="1" customFormat="1" ht="85.5" customHeight="1" x14ac:dyDescent="0.25">
      <c r="B1" s="2"/>
      <c r="C1" s="2"/>
      <c r="D1" s="2"/>
      <c r="E1" s="3"/>
    </row>
    <row r="2" spans="1:5" s="1" customFormat="1" ht="27" customHeight="1" x14ac:dyDescent="0.2">
      <c r="A2" s="36" t="s">
        <v>0</v>
      </c>
      <c r="B2" s="36"/>
      <c r="C2" s="36"/>
      <c r="D2" s="36"/>
      <c r="E2" s="36"/>
    </row>
    <row r="3" spans="1:5" s="1" customFormat="1" ht="27" customHeight="1" x14ac:dyDescent="0.2">
      <c r="A3" s="37" t="s">
        <v>1</v>
      </c>
      <c r="B3" s="37"/>
      <c r="C3" s="37"/>
      <c r="D3" s="37"/>
      <c r="E3" s="37"/>
    </row>
    <row r="4" spans="1:5" s="1" customFormat="1" ht="27" customHeight="1" x14ac:dyDescent="0.2">
      <c r="A4" s="33" t="s">
        <v>42</v>
      </c>
      <c r="B4" s="34"/>
      <c r="C4" s="34"/>
      <c r="D4" s="34"/>
      <c r="E4" s="35"/>
    </row>
    <row r="5" spans="1:5" ht="15.75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26" t="s">
        <v>4</v>
      </c>
      <c r="B7" s="27" t="s">
        <v>5</v>
      </c>
      <c r="C7" s="27" t="s">
        <v>6</v>
      </c>
      <c r="D7" s="27" t="s">
        <v>7</v>
      </c>
      <c r="E7" s="28" t="s">
        <v>8</v>
      </c>
    </row>
    <row r="8" spans="1:5" ht="0.7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52728.118999999999</v>
      </c>
      <c r="C9" s="16">
        <v>651092.58100000001</v>
      </c>
      <c r="D9" s="16">
        <v>316188.91499999998</v>
      </c>
      <c r="E9" s="17" t="s">
        <v>15</v>
      </c>
    </row>
    <row r="10" spans="1:5" ht="21.75" x14ac:dyDescent="0.25">
      <c r="A10" s="15" t="s">
        <v>16</v>
      </c>
      <c r="B10" s="16">
        <v>113686.41099999999</v>
      </c>
      <c r="C10" s="16">
        <v>535632.37</v>
      </c>
      <c r="D10" s="16">
        <v>74549.937000000005</v>
      </c>
      <c r="E10" s="17" t="s">
        <v>17</v>
      </c>
    </row>
    <row r="11" spans="1:5" ht="21.75" x14ac:dyDescent="0.25">
      <c r="A11" s="15" t="s">
        <v>18</v>
      </c>
      <c r="B11" s="16">
        <v>730491.94299999997</v>
      </c>
      <c r="C11" s="16">
        <v>1130573.6529999999</v>
      </c>
      <c r="D11" s="16">
        <v>83801.524000000005</v>
      </c>
      <c r="E11" s="17" t="s">
        <v>19</v>
      </c>
    </row>
    <row r="12" spans="1:5" ht="21.75" x14ac:dyDescent="0.25">
      <c r="A12" s="15" t="s">
        <v>20</v>
      </c>
      <c r="B12" s="16">
        <v>252520.3</v>
      </c>
      <c r="C12" s="16">
        <v>107425.838</v>
      </c>
      <c r="D12" s="16">
        <v>85382.426999999996</v>
      </c>
      <c r="E12" s="17" t="s">
        <v>21</v>
      </c>
    </row>
    <row r="13" spans="1:5" ht="21.75" x14ac:dyDescent="0.25">
      <c r="A13" s="15" t="s">
        <v>22</v>
      </c>
      <c r="B13" s="16">
        <v>473949.80300000001</v>
      </c>
      <c r="C13" s="16">
        <v>200624.25899999999</v>
      </c>
      <c r="D13" s="16">
        <v>40961.927000000003</v>
      </c>
      <c r="E13" s="17" t="s">
        <v>23</v>
      </c>
    </row>
    <row r="14" spans="1:5" ht="21.75" x14ac:dyDescent="0.25">
      <c r="A14" s="15" t="s">
        <v>24</v>
      </c>
      <c r="B14" s="16">
        <v>191718.68900000001</v>
      </c>
      <c r="C14" s="16">
        <v>123649.83500000001</v>
      </c>
      <c r="D14" s="16">
        <v>30209.284</v>
      </c>
      <c r="E14" s="17" t="s">
        <v>25</v>
      </c>
    </row>
    <row r="15" spans="1:5" ht="21.75" x14ac:dyDescent="0.25">
      <c r="A15" s="15" t="s">
        <v>26</v>
      </c>
      <c r="B15" s="16">
        <v>16634.358</v>
      </c>
      <c r="C15" s="16">
        <v>3435.194</v>
      </c>
      <c r="D15" s="16">
        <v>322.50400000000002</v>
      </c>
      <c r="E15" s="17" t="s">
        <v>27</v>
      </c>
    </row>
    <row r="16" spans="1:5" ht="21.75" x14ac:dyDescent="0.25">
      <c r="A16" s="15" t="s">
        <v>36</v>
      </c>
      <c r="B16" s="16">
        <v>120.792</v>
      </c>
      <c r="C16" s="16">
        <v>447.97800000000001</v>
      </c>
      <c r="D16" s="16">
        <v>626.93399999999997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1831850.415</v>
      </c>
      <c r="C17" s="19">
        <f t="shared" ref="C17:D17" si="0">SUM(C9:C16)</f>
        <v>2752881.7080000001</v>
      </c>
      <c r="D17" s="19">
        <f t="shared" si="0"/>
        <v>632043.45199999993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rightToLeft="1" workbookViewId="0">
      <selection activeCell="A20" sqref="A20"/>
    </sheetView>
  </sheetViews>
  <sheetFormatPr defaultRowHeight="15" x14ac:dyDescent="0.25"/>
  <cols>
    <col min="1" max="1" width="33.42578125" style="14" customWidth="1"/>
    <col min="2" max="4" width="20.7109375" style="14" customWidth="1"/>
    <col min="5" max="5" width="33.42578125" style="14" customWidth="1"/>
    <col min="6" max="16384" width="9.140625" style="14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7" s="4" customFormat="1" ht="27" customHeight="1" x14ac:dyDescent="0.2">
      <c r="A3" s="31" t="s">
        <v>1</v>
      </c>
      <c r="B3" s="32"/>
      <c r="C3" s="32"/>
      <c r="D3" s="32"/>
      <c r="E3" s="32"/>
    </row>
    <row r="4" spans="1:7" s="1" customFormat="1" ht="27" customHeight="1" x14ac:dyDescent="0.2">
      <c r="A4" s="5"/>
      <c r="B4" s="5"/>
      <c r="C4" s="5" t="s">
        <v>43</v>
      </c>
      <c r="D4" s="5"/>
      <c r="E4" s="5"/>
    </row>
    <row r="5" spans="1:7" s="7" customFormat="1" ht="13.5" customHeight="1" thickBot="1" x14ac:dyDescent="0.3">
      <c r="A5" s="6"/>
      <c r="B5" s="6"/>
      <c r="C5" s="6"/>
      <c r="D5" s="6"/>
      <c r="E5" s="6"/>
    </row>
    <row r="6" spans="1:7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7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7" ht="8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  <c r="F8" s="14" t="s">
        <v>38</v>
      </c>
      <c r="G8" s="14" t="s">
        <v>39</v>
      </c>
    </row>
    <row r="9" spans="1:7" ht="21.75" x14ac:dyDescent="0.25">
      <c r="A9" s="15" t="s">
        <v>14</v>
      </c>
      <c r="B9" s="16">
        <v>67990.269</v>
      </c>
      <c r="C9" s="16">
        <v>722149.08900000004</v>
      </c>
      <c r="D9" s="16">
        <v>301977.152</v>
      </c>
      <c r="E9" s="17" t="s">
        <v>15</v>
      </c>
    </row>
    <row r="10" spans="1:7" ht="21.75" x14ac:dyDescent="0.25">
      <c r="A10" s="15" t="s">
        <v>16</v>
      </c>
      <c r="B10" s="16">
        <v>156237.997</v>
      </c>
      <c r="C10" s="16">
        <v>626481.31900000002</v>
      </c>
      <c r="D10" s="16">
        <v>92370.085999999996</v>
      </c>
      <c r="E10" s="17" t="s">
        <v>17</v>
      </c>
    </row>
    <row r="11" spans="1:7" ht="21.75" x14ac:dyDescent="0.25">
      <c r="A11" s="15" t="s">
        <v>18</v>
      </c>
      <c r="B11" s="16">
        <v>704256.53300000005</v>
      </c>
      <c r="C11" s="16">
        <v>1013480.519</v>
      </c>
      <c r="D11" s="16">
        <v>120388.73299999999</v>
      </c>
      <c r="E11" s="17" t="s">
        <v>19</v>
      </c>
    </row>
    <row r="12" spans="1:7" ht="21.75" x14ac:dyDescent="0.25">
      <c r="A12" s="15" t="s">
        <v>20</v>
      </c>
      <c r="B12" s="16">
        <v>149392.408</v>
      </c>
      <c r="C12" s="16">
        <v>112375.42600000001</v>
      </c>
      <c r="D12" s="16">
        <v>39009.544999999998</v>
      </c>
      <c r="E12" s="17" t="s">
        <v>21</v>
      </c>
    </row>
    <row r="13" spans="1:7" ht="21.75" x14ac:dyDescent="0.25">
      <c r="A13" s="15" t="s">
        <v>22</v>
      </c>
      <c r="B13" s="16">
        <v>557095.52500000002</v>
      </c>
      <c r="C13" s="16">
        <v>132741.62700000001</v>
      </c>
      <c r="D13" s="16">
        <v>74872.392000000007</v>
      </c>
      <c r="E13" s="17" t="s">
        <v>23</v>
      </c>
    </row>
    <row r="14" spans="1:7" ht="21.75" x14ac:dyDescent="0.25">
      <c r="A14" s="15" t="s">
        <v>24</v>
      </c>
      <c r="B14" s="16">
        <v>195153.144</v>
      </c>
      <c r="C14" s="16">
        <v>103266.984</v>
      </c>
      <c r="D14" s="16">
        <v>12628.88</v>
      </c>
      <c r="E14" s="17" t="s">
        <v>25</v>
      </c>
    </row>
    <row r="15" spans="1:7" ht="21.75" x14ac:dyDescent="0.25">
      <c r="A15" s="15" t="s">
        <v>26</v>
      </c>
      <c r="B15" s="16">
        <v>26965.312000000002</v>
      </c>
      <c r="C15" s="16">
        <v>14243.655000000001</v>
      </c>
      <c r="D15" s="16">
        <v>617.44799999999998</v>
      </c>
      <c r="E15" s="17" t="s">
        <v>27</v>
      </c>
    </row>
    <row r="16" spans="1:7" ht="21.75" x14ac:dyDescent="0.25">
      <c r="A16" s="15" t="s">
        <v>36</v>
      </c>
      <c r="B16" s="16">
        <v>40.896999999999998</v>
      </c>
      <c r="C16" s="16">
        <v>5943.1710000000003</v>
      </c>
      <c r="D16" s="16">
        <v>1337.92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1857132.0850000004</v>
      </c>
      <c r="C17" s="19">
        <f t="shared" ref="C17:D17" si="0">SUM(C9:C16)</f>
        <v>2730681.79</v>
      </c>
      <c r="D17" s="19">
        <f t="shared" si="0"/>
        <v>643202.15600000008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C09DB-3F7C-44C9-8FF5-913EB0C6C1E8}"/>
</file>

<file path=customXml/itemProps2.xml><?xml version="1.0" encoding="utf-8"?>
<ds:datastoreItem xmlns:ds="http://schemas.openxmlformats.org/officeDocument/2006/customXml" ds:itemID="{29284F79-D411-4B33-A5A3-CE6DF44A2461}"/>
</file>

<file path=customXml/itemProps3.xml><?xml version="1.0" encoding="utf-8"?>
<ds:datastoreItem xmlns:ds="http://schemas.openxmlformats.org/officeDocument/2006/customXml" ds:itemID="{4CB0D59F-DB52-42B2-8D4E-520C0B86B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FT_By_GC_1st_Quarter-2022</vt:lpstr>
      <vt:lpstr>FT_By_GC_2nd_Quarter-2022</vt:lpstr>
      <vt:lpstr>FT_By_GC_3rd_Quarter-2022</vt:lpstr>
      <vt:lpstr>FT_By_GC_4th_Quarter-2022</vt:lpstr>
      <vt:lpstr>FT_By_GC_1st_Quarter</vt:lpstr>
      <vt:lpstr>FT_By_GC_2nd_Quarter</vt:lpstr>
      <vt:lpstr>FT_By_GC_3rd_Quarter</vt:lpstr>
      <vt:lpstr>FT_By_GC_4th_Quarter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2024-05-30T10:36:53Z</dcterms:created>
  <dcterms:modified xsi:type="dcterms:W3CDTF">2024-05-31T08:17:22Z</dcterms:modified>
</cp:coreProperties>
</file>