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AKSC Website\foreign Trade\اخبار الإحصائية الربعية للتجارة الخارجية+جداول مواضيع إحصائيةالربع الرابع2024\"/>
    </mc:Choice>
  </mc:AlternateContent>
  <xr:revisionPtr revIDLastSave="0" documentId="13_ncr:1_{DB7AE31A-933A-465C-AE5E-DCCEE2234CFB}" xr6:coauthVersionLast="47" xr6:coauthVersionMax="47" xr10:uidLastSave="{00000000-0000-0000-0000-000000000000}"/>
  <bookViews>
    <workbookView xWindow="-120" yWindow="-120" windowWidth="29040" windowHeight="15840" activeTab="3" xr2:uid="{785F0494-1A51-4217-B17F-DECAB5844640}"/>
  </bookViews>
  <sheets>
    <sheet name="FT_By_GC_1st_Quarter-2024" sheetId="5" r:id="rId1"/>
    <sheet name="FT_By_GC_2nd_Quarter-2024" sheetId="7" r:id="rId2"/>
    <sheet name="FT_By_GC_3nd_Quarter-2024" sheetId="8" r:id="rId3"/>
    <sheet name="FT_By_GC_4nd_Quarter-2024" sheetId="9" r:id="rId4"/>
  </sheets>
  <definedNames>
    <definedName name="FT_By_GC_1st_Quarter" localSheetId="1">'FT_By_GC_2nd_Quarter-2024'!$A$8:$G$16</definedName>
    <definedName name="FT_By_GC_1st_Quarter" localSheetId="2">'FT_By_GC_3nd_Quarter-2024'!$A$8:$G$16</definedName>
    <definedName name="FT_By_GC_1st_Quarter" localSheetId="3">'FT_By_GC_4nd_Quarter-2024'!$A$8:$G$16</definedName>
    <definedName name="FT_By_GC_1st_Quarter">'FT_By_GC_1st_Quarter-2024'!$A$8:$G$16</definedName>
    <definedName name="FT_By_GC_2nd_Quarter">#REF!</definedName>
    <definedName name="FT_By_GC_3rd_Quarter">#REF!</definedName>
    <definedName name="FT_By_GC_4th_Quarter">#REF!</definedName>
    <definedName name="FT_By_GC_Query">#REF!</definedName>
    <definedName name="FT_By_GC_Query_Quarterly">#REF!</definedName>
    <definedName name="FT_By_HS_Que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9" l="1"/>
  <c r="D17" i="9"/>
  <c r="B17" i="9"/>
  <c r="B17" i="7"/>
  <c r="C17" i="7"/>
  <c r="D17" i="7"/>
  <c r="C17" i="5"/>
  <c r="D17" i="5"/>
  <c r="B17" i="5"/>
</calcChain>
</file>

<file path=xl/sharedStrings.xml><?xml version="1.0" encoding="utf-8"?>
<sst xmlns="http://schemas.openxmlformats.org/spreadsheetml/2006/main" count="149" uniqueCount="41">
  <si>
    <t>الف درهم</t>
  </si>
  <si>
    <t>Thousand AED</t>
  </si>
  <si>
    <t>مجموعة الدول</t>
  </si>
  <si>
    <t>الواردات
Imports</t>
  </si>
  <si>
    <t>الصادرات
Exports</t>
  </si>
  <si>
    <t>إعادة التصدير
Re_Exports</t>
  </si>
  <si>
    <t>Country Group</t>
  </si>
  <si>
    <t>Country_Group_Ar</t>
  </si>
  <si>
    <t>Imports</t>
  </si>
  <si>
    <t>Exports</t>
  </si>
  <si>
    <t>Re_Exports</t>
  </si>
  <si>
    <t>Country_Group_EN</t>
  </si>
  <si>
    <t>دول مجلس التعاون الخليجي</t>
  </si>
  <si>
    <t>Gcc</t>
  </si>
  <si>
    <t>الدول العربية الأخرى</t>
  </si>
  <si>
    <t>Other Arab Countries</t>
  </si>
  <si>
    <t>الدول الأسيوية-غير العربية</t>
  </si>
  <si>
    <t>Non-Arab Asian Countries</t>
  </si>
  <si>
    <t>الدول الأفريقية-غير العربية</t>
  </si>
  <si>
    <t>African - non - Arab Countries</t>
  </si>
  <si>
    <t>الدول الأوروبية</t>
  </si>
  <si>
    <t>European Countries</t>
  </si>
  <si>
    <t>الدول الأمريكية</t>
  </si>
  <si>
    <t>American Countries</t>
  </si>
  <si>
    <t>الدول المحيطية</t>
  </si>
  <si>
    <t>Oceanic Countries</t>
  </si>
  <si>
    <t>المجموع</t>
  </si>
  <si>
    <t>Total</t>
  </si>
  <si>
    <t xml:space="preserve"> حسب النظام العام للتجارة الخارجية</t>
  </si>
  <si>
    <t>According to general trade system</t>
  </si>
  <si>
    <t>حركة التجارة الدولية عبر منافذ امارة رأس الخيمة حسب المجموعات الرئيسية للدول *</t>
  </si>
  <si>
    <t>International Trade through RAK Ports by Main Country Groups *</t>
  </si>
  <si>
    <t>دول أخرى غير مبوبة</t>
  </si>
  <si>
    <t>Other Countries not classified</t>
  </si>
  <si>
    <t>Year</t>
  </si>
  <si>
    <t>Quarter</t>
  </si>
  <si>
    <t xml:space="preserve">الربع الأول -  2024  - First Quarter </t>
  </si>
  <si>
    <t>_</t>
  </si>
  <si>
    <t xml:space="preserve">الربع الثاني -  2024  - Second Quarter </t>
  </si>
  <si>
    <t xml:space="preserve">الربع الثالث -  2024  - Third Quarter </t>
  </si>
  <si>
    <t xml:space="preserve">الربع الرابع -  2024  - Fourth Quarter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</si>
</sst>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sz val="10"/>
      <color rgb="FF767171"/>
      <name val="Book Antiqua"/>
      <family val="1"/>
    </font>
    <font>
      <sz val="9"/>
      <color rgb="FF767171"/>
      <name val="Book Antiqua"/>
      <family val="1"/>
    </font>
    <font>
      <sz val="10"/>
      <color theme="1"/>
      <name val="Arial"/>
      <family val="2"/>
    </font>
    <font>
      <b/>
      <sz val="14"/>
      <color theme="0"/>
      <name val="Sakkal Majalla"/>
    </font>
    <font>
      <b/>
      <sz val="12"/>
      <color theme="0"/>
      <name val="Arial"/>
      <family val="2"/>
    </font>
    <font>
      <b/>
      <sz val="14"/>
      <color rgb="FF595959"/>
      <name val="Sakkal Majalla"/>
    </font>
    <font>
      <b/>
      <sz val="11"/>
      <color rgb="FF595959"/>
      <name val="Book Antiqua"/>
      <family val="1"/>
    </font>
    <font>
      <b/>
      <sz val="12"/>
      <color theme="1"/>
      <name val="Sakkal Majalla"/>
    </font>
    <font>
      <b/>
      <sz val="9"/>
      <color theme="1"/>
      <name val="Book Antiqua"/>
      <family val="1"/>
    </font>
    <font>
      <b/>
      <sz val="9"/>
      <color theme="1"/>
      <name val="Sakkal Majalla"/>
    </font>
    <font>
      <b/>
      <sz val="8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A19FA3"/>
      </left>
      <right/>
      <top style="thin">
        <color rgb="FFA19FA3"/>
      </top>
      <bottom/>
      <diagonal/>
    </border>
    <border>
      <left/>
      <right style="thin">
        <color rgb="FFA19FA3"/>
      </right>
      <top style="thin">
        <color rgb="FFA19FA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right" wrapText="1"/>
    </xf>
    <xf numFmtId="0" fontId="3" fillId="0" borderId="1" xfId="0" applyFont="1" applyBorder="1"/>
    <xf numFmtId="0" fontId="2" fillId="0" borderId="6" xfId="0" applyFont="1" applyBorder="1"/>
    <xf numFmtId="0" fontId="0" fillId="2" borderId="7" xfId="0" applyFill="1" applyBorder="1"/>
    <xf numFmtId="0" fontId="2" fillId="0" borderId="8" xfId="0" applyFont="1" applyBorder="1"/>
    <xf numFmtId="0" fontId="6" fillId="3" borderId="9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8" fillId="0" borderId="1" xfId="0" applyFont="1" applyBorder="1"/>
    <xf numFmtId="164" fontId="9" fillId="4" borderId="10" xfId="1" applyNumberFormat="1" applyFont="1" applyFill="1" applyBorder="1" applyAlignment="1">
      <alignment vertical="center" readingOrder="2"/>
    </xf>
    <xf numFmtId="164" fontId="10" fillId="4" borderId="11" xfId="1" applyNumberFormat="1" applyFont="1" applyFill="1" applyBorder="1" applyAlignment="1">
      <alignment horizontal="right" vertical="center" wrapText="1" readingOrder="2"/>
    </xf>
    <xf numFmtId="164" fontId="10" fillId="4" borderId="11" xfId="1" applyNumberFormat="1" applyFont="1" applyFill="1" applyBorder="1" applyAlignment="1">
      <alignment vertical="center" readingOrder="2"/>
    </xf>
    <xf numFmtId="0" fontId="0" fillId="0" borderId="1" xfId="0" applyBorder="1"/>
    <xf numFmtId="0" fontId="11" fillId="0" borderId="8" xfId="0" applyFont="1" applyBorder="1" applyAlignment="1">
      <alignment horizontal="right" vertical="center" wrapText="1" readingOrder="2"/>
    </xf>
    <xf numFmtId="3" fontId="12" fillId="0" borderId="8" xfId="0" applyNumberFormat="1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165" fontId="10" fillId="5" borderId="12" xfId="1" applyNumberFormat="1" applyFont="1" applyFill="1" applyBorder="1" applyAlignment="1">
      <alignment horizontal="right" vertical="center"/>
    </xf>
    <xf numFmtId="165" fontId="10" fillId="5" borderId="12" xfId="1" applyNumberFormat="1" applyFont="1" applyFill="1" applyBorder="1" applyAlignment="1">
      <alignment horizontal="right" vertical="center" wrapText="1"/>
    </xf>
    <xf numFmtId="166" fontId="10" fillId="5" borderId="13" xfId="1" applyNumberFormat="1" applyFont="1" applyFill="1" applyBorder="1" applyAlignment="1">
      <alignment vertical="center"/>
    </xf>
    <xf numFmtId="0" fontId="13" fillId="6" borderId="0" xfId="0" applyFont="1" applyFill="1" applyAlignment="1">
      <alignment vertical="center"/>
    </xf>
    <xf numFmtId="0" fontId="14" fillId="6" borderId="0" xfId="0" applyFont="1" applyFill="1" applyAlignment="1">
      <alignment vertical="center"/>
    </xf>
    <xf numFmtId="0" fontId="15" fillId="2" borderId="0" xfId="0" applyFont="1" applyFill="1" applyAlignment="1">
      <alignment horizontal="right" vertical="center" readingOrder="2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87672</xdr:rowOff>
    </xdr:from>
    <xdr:to>
      <xdr:col>4</xdr:col>
      <xdr:colOff>2219324</xdr:colOff>
      <xdr:row>0</xdr:row>
      <xdr:rowOff>523875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DE9D9F-CA22-47D2-8E9E-B55D8228C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733651" y="87672"/>
          <a:ext cx="1533524" cy="4362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</xdr:rowOff>
    </xdr:from>
    <xdr:to>
      <xdr:col>1</xdr:col>
      <xdr:colOff>171450</xdr:colOff>
      <xdr:row>0</xdr:row>
      <xdr:rowOff>647700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2B6949-31D0-4911-A22E-65B3839B1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353525" y="2"/>
          <a:ext cx="2486025" cy="6476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685800</xdr:colOff>
      <xdr:row>0</xdr:row>
      <xdr:rowOff>87672</xdr:rowOff>
    </xdr:from>
    <xdr:ext cx="1533524" cy="436203"/>
    <xdr:pic>
      <xdr:nvPicPr>
        <xdr:cNvPr id="2" name="Picture 1">
          <a:extLst>
            <a:ext uri="{FF2B5EF4-FFF2-40B4-BE49-F238E27FC236}">
              <a16:creationId xmlns:a16="http://schemas.microsoft.com/office/drawing/2014/main" id="{84C8F874-70EF-458B-A852-7577028E0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104876" y="87672"/>
          <a:ext cx="1533524" cy="43620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</xdr:rowOff>
    </xdr:from>
    <xdr:ext cx="2486025" cy="647698"/>
    <xdr:pic>
      <xdr:nvPicPr>
        <xdr:cNvPr id="3" name="Picture 2">
          <a:extLst>
            <a:ext uri="{FF2B5EF4-FFF2-40B4-BE49-F238E27FC236}">
              <a16:creationId xmlns:a16="http://schemas.microsoft.com/office/drawing/2014/main" id="{515144C2-0BFB-4539-931F-1CD1E1B31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200375" y="2"/>
          <a:ext cx="2486025" cy="64769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685800</xdr:colOff>
      <xdr:row>0</xdr:row>
      <xdr:rowOff>87672</xdr:rowOff>
    </xdr:from>
    <xdr:ext cx="1533524" cy="436203"/>
    <xdr:pic>
      <xdr:nvPicPr>
        <xdr:cNvPr id="2" name="Picture 1">
          <a:extLst>
            <a:ext uri="{FF2B5EF4-FFF2-40B4-BE49-F238E27FC236}">
              <a16:creationId xmlns:a16="http://schemas.microsoft.com/office/drawing/2014/main" id="{11A211A6-9A9D-4FFC-A5B0-007249191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733651" y="87672"/>
          <a:ext cx="1533524" cy="43620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</xdr:rowOff>
    </xdr:from>
    <xdr:ext cx="2486025" cy="647698"/>
    <xdr:pic>
      <xdr:nvPicPr>
        <xdr:cNvPr id="3" name="Picture 2">
          <a:extLst>
            <a:ext uri="{FF2B5EF4-FFF2-40B4-BE49-F238E27FC236}">
              <a16:creationId xmlns:a16="http://schemas.microsoft.com/office/drawing/2014/main" id="{F56485A7-5930-4F54-B6EE-5BB320FC3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353525" y="2"/>
          <a:ext cx="2486025" cy="64769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685800</xdr:colOff>
      <xdr:row>0</xdr:row>
      <xdr:rowOff>87672</xdr:rowOff>
    </xdr:from>
    <xdr:ext cx="1533524" cy="436203"/>
    <xdr:pic>
      <xdr:nvPicPr>
        <xdr:cNvPr id="2" name="Picture 1">
          <a:extLst>
            <a:ext uri="{FF2B5EF4-FFF2-40B4-BE49-F238E27FC236}">
              <a16:creationId xmlns:a16="http://schemas.microsoft.com/office/drawing/2014/main" id="{F6890CE7-6FDA-431C-8F03-F6A0B080E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733651" y="87672"/>
          <a:ext cx="1533524" cy="43620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</xdr:rowOff>
    </xdr:from>
    <xdr:ext cx="2486025" cy="647698"/>
    <xdr:pic>
      <xdr:nvPicPr>
        <xdr:cNvPr id="3" name="Picture 2">
          <a:extLst>
            <a:ext uri="{FF2B5EF4-FFF2-40B4-BE49-F238E27FC236}">
              <a16:creationId xmlns:a16="http://schemas.microsoft.com/office/drawing/2014/main" id="{2B66753B-6D6F-4C0C-8BAF-8B9C0C98D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353525" y="2"/>
          <a:ext cx="2486025" cy="64769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9"/>
  <sheetViews>
    <sheetView rightToLeft="1" workbookViewId="0">
      <selection activeCell="B20" sqref="B20"/>
    </sheetView>
  </sheetViews>
  <sheetFormatPr defaultRowHeight="15" x14ac:dyDescent="0.25"/>
  <cols>
    <col min="1" max="1" width="34.7109375" style="13" customWidth="1"/>
    <col min="2" max="4" width="22.85546875" style="13" customWidth="1"/>
    <col min="5" max="5" width="34.7109375" style="13" customWidth="1"/>
    <col min="6" max="16384" width="9.140625" style="13"/>
  </cols>
  <sheetData>
    <row r="1" spans="1:7" s="1" customFormat="1" ht="85.5" customHeight="1" thickBot="1" x14ac:dyDescent="0.3">
      <c r="B1" s="2"/>
      <c r="C1" s="2"/>
      <c r="D1" s="2"/>
      <c r="E1" s="3"/>
    </row>
    <row r="2" spans="1:7" s="1" customFormat="1" ht="27" customHeight="1" thickBot="1" x14ac:dyDescent="0.25">
      <c r="A2" s="25" t="s">
        <v>30</v>
      </c>
      <c r="B2" s="26"/>
      <c r="C2" s="26"/>
      <c r="D2" s="26"/>
      <c r="E2" s="26"/>
    </row>
    <row r="3" spans="1:7" s="4" customFormat="1" ht="27" customHeight="1" x14ac:dyDescent="0.2">
      <c r="A3" s="27" t="s">
        <v>31</v>
      </c>
      <c r="B3" s="28"/>
      <c r="C3" s="28"/>
      <c r="D3" s="28"/>
      <c r="E3" s="28"/>
    </row>
    <row r="4" spans="1:7" s="1" customFormat="1" ht="27" customHeight="1" x14ac:dyDescent="0.2">
      <c r="A4" s="29" t="s">
        <v>36</v>
      </c>
      <c r="B4" s="30"/>
      <c r="C4" s="30"/>
      <c r="D4" s="30"/>
      <c r="E4" s="31"/>
    </row>
    <row r="5" spans="1:7" s="6" customFormat="1" ht="13.5" customHeight="1" thickBot="1" x14ac:dyDescent="0.3">
      <c r="A5" s="5"/>
      <c r="B5" s="5"/>
      <c r="C5" s="5"/>
      <c r="D5" s="5"/>
      <c r="E5" s="5"/>
    </row>
    <row r="6" spans="1:7" s="9" customFormat="1" ht="13.5" x14ac:dyDescent="0.2">
      <c r="A6" s="7" t="s">
        <v>0</v>
      </c>
      <c r="B6" s="8"/>
      <c r="C6" s="8"/>
      <c r="D6" s="8"/>
      <c r="E6" s="8" t="s">
        <v>1</v>
      </c>
    </row>
    <row r="7" spans="1:7" s="1" customFormat="1" ht="41.25" customHeight="1" x14ac:dyDescent="0.2">
      <c r="A7" s="10" t="s">
        <v>2</v>
      </c>
      <c r="B7" s="11" t="s">
        <v>3</v>
      </c>
      <c r="C7" s="11" t="s">
        <v>4</v>
      </c>
      <c r="D7" s="11" t="s">
        <v>5</v>
      </c>
      <c r="E7" s="12" t="s">
        <v>6</v>
      </c>
    </row>
    <row r="8" spans="1:7" ht="2.25" hidden="1" customHeight="1" x14ac:dyDescent="0.25">
      <c r="A8" s="13" t="s">
        <v>7</v>
      </c>
      <c r="B8" s="13" t="s">
        <v>8</v>
      </c>
      <c r="C8" s="13" t="s">
        <v>9</v>
      </c>
      <c r="D8" s="13" t="s">
        <v>10</v>
      </c>
      <c r="E8" s="13" t="s">
        <v>11</v>
      </c>
      <c r="F8" s="13" t="s">
        <v>34</v>
      </c>
      <c r="G8" s="13" t="s">
        <v>35</v>
      </c>
    </row>
    <row r="9" spans="1:7" ht="21.75" x14ac:dyDescent="0.25">
      <c r="A9" s="14" t="s">
        <v>12</v>
      </c>
      <c r="B9" s="15">
        <v>62133.392999999996</v>
      </c>
      <c r="C9" s="15">
        <v>792019.36899999995</v>
      </c>
      <c r="D9" s="15">
        <v>471100.3</v>
      </c>
      <c r="E9" s="16" t="s">
        <v>13</v>
      </c>
    </row>
    <row r="10" spans="1:7" ht="21.75" x14ac:dyDescent="0.25">
      <c r="A10" s="14" t="s">
        <v>14</v>
      </c>
      <c r="B10" s="15">
        <v>221456.717</v>
      </c>
      <c r="C10" s="15">
        <v>963611.45499999996</v>
      </c>
      <c r="D10" s="15">
        <v>73113.731</v>
      </c>
      <c r="E10" s="16" t="s">
        <v>15</v>
      </c>
    </row>
    <row r="11" spans="1:7" ht="21.75" x14ac:dyDescent="0.25">
      <c r="A11" s="14" t="s">
        <v>16</v>
      </c>
      <c r="B11" s="15">
        <v>957859.58299999998</v>
      </c>
      <c r="C11" s="15">
        <v>1407326.2239999999</v>
      </c>
      <c r="D11" s="15">
        <v>160788.17199999999</v>
      </c>
      <c r="E11" s="16" t="s">
        <v>17</v>
      </c>
    </row>
    <row r="12" spans="1:7" ht="21.75" x14ac:dyDescent="0.25">
      <c r="A12" s="14" t="s">
        <v>18</v>
      </c>
      <c r="B12" s="15">
        <v>160795.353</v>
      </c>
      <c r="C12" s="15">
        <v>242868.30300000001</v>
      </c>
      <c r="D12" s="15">
        <v>25652.285</v>
      </c>
      <c r="E12" s="16" t="s">
        <v>19</v>
      </c>
    </row>
    <row r="13" spans="1:7" ht="21.75" x14ac:dyDescent="0.25">
      <c r="A13" s="14" t="s">
        <v>20</v>
      </c>
      <c r="B13" s="15">
        <v>478975.424</v>
      </c>
      <c r="C13" s="15">
        <v>206245.01300000001</v>
      </c>
      <c r="D13" s="15">
        <v>40954.525999999998</v>
      </c>
      <c r="E13" s="16" t="s">
        <v>21</v>
      </c>
    </row>
    <row r="14" spans="1:7" ht="21.75" x14ac:dyDescent="0.25">
      <c r="A14" s="14" t="s">
        <v>22</v>
      </c>
      <c r="B14" s="15">
        <v>291373.93599999999</v>
      </c>
      <c r="C14" s="15">
        <v>181010.24100000001</v>
      </c>
      <c r="D14" s="15">
        <v>4365.5770000000002</v>
      </c>
      <c r="E14" s="16" t="s">
        <v>23</v>
      </c>
    </row>
    <row r="15" spans="1:7" ht="21.75" x14ac:dyDescent="0.25">
      <c r="A15" s="14" t="s">
        <v>24</v>
      </c>
      <c r="B15" s="15">
        <v>12513.870999999999</v>
      </c>
      <c r="C15" s="15">
        <v>13025.154</v>
      </c>
      <c r="D15" s="15">
        <v>971.83</v>
      </c>
      <c r="E15" s="16" t="s">
        <v>25</v>
      </c>
    </row>
    <row r="16" spans="1:7" ht="21.75" x14ac:dyDescent="0.25">
      <c r="A16" s="14" t="s">
        <v>32</v>
      </c>
      <c r="B16" s="15">
        <v>1269.5540000000001</v>
      </c>
      <c r="C16" s="15">
        <v>1370.297</v>
      </c>
      <c r="D16" s="15" t="s">
        <v>37</v>
      </c>
      <c r="E16" s="16" t="s">
        <v>33</v>
      </c>
    </row>
    <row r="17" spans="1:5" ht="24.75" customHeight="1" x14ac:dyDescent="0.25">
      <c r="A17" s="17" t="s">
        <v>26</v>
      </c>
      <c r="B17" s="18">
        <f>SUM(B9:B16)</f>
        <v>2186377.8310000002</v>
      </c>
      <c r="C17" s="18">
        <f t="shared" ref="C17:D17" si="0">SUM(C9:C16)</f>
        <v>3807476.0559999994</v>
      </c>
      <c r="D17" s="18">
        <f t="shared" si="0"/>
        <v>776946.42099999997</v>
      </c>
      <c r="E17" s="19" t="s">
        <v>27</v>
      </c>
    </row>
    <row r="18" spans="1:5" ht="18.75" x14ac:dyDescent="0.25">
      <c r="A18" s="20" t="s">
        <v>28</v>
      </c>
      <c r="B18" s="20"/>
      <c r="C18" s="20"/>
      <c r="D18" s="20"/>
      <c r="E18" s="21" t="s">
        <v>29</v>
      </c>
    </row>
    <row r="19" spans="1:5" ht="18" customHeight="1" x14ac:dyDescent="0.25">
      <c r="A19" s="22"/>
      <c r="B19" s="23"/>
      <c r="C19" s="23"/>
      <c r="D19" s="23"/>
      <c r="E19" s="24"/>
    </row>
  </sheetData>
  <mergeCells count="3">
    <mergeCell ref="A2:E2"/>
    <mergeCell ref="A3:E3"/>
    <mergeCell ref="A4:E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5E6C6-C277-45B6-83FD-638E38EAF4F4}">
  <dimension ref="A1:G19"/>
  <sheetViews>
    <sheetView rightToLeft="1" zoomScaleNormal="100" workbookViewId="0">
      <selection activeCell="A19" sqref="A19"/>
    </sheetView>
  </sheetViews>
  <sheetFormatPr defaultRowHeight="15" x14ac:dyDescent="0.25"/>
  <cols>
    <col min="1" max="1" width="34.7109375" style="13" customWidth="1"/>
    <col min="2" max="4" width="22.85546875" style="13" customWidth="1"/>
    <col min="5" max="5" width="34.7109375" style="13" customWidth="1"/>
    <col min="6" max="16384" width="9.140625" style="13"/>
  </cols>
  <sheetData>
    <row r="1" spans="1:7" s="1" customFormat="1" ht="85.5" customHeight="1" thickBot="1" x14ac:dyDescent="0.3">
      <c r="B1" s="2"/>
      <c r="C1" s="2"/>
      <c r="D1" s="2"/>
      <c r="E1" s="3"/>
    </row>
    <row r="2" spans="1:7" s="1" customFormat="1" ht="27" customHeight="1" thickBot="1" x14ac:dyDescent="0.25">
      <c r="A2" s="25" t="s">
        <v>30</v>
      </c>
      <c r="B2" s="26"/>
      <c r="C2" s="26"/>
      <c r="D2" s="26"/>
      <c r="E2" s="26"/>
    </row>
    <row r="3" spans="1:7" s="4" customFormat="1" ht="27" customHeight="1" x14ac:dyDescent="0.2">
      <c r="A3" s="27" t="s">
        <v>31</v>
      </c>
      <c r="B3" s="28"/>
      <c r="C3" s="28"/>
      <c r="D3" s="28"/>
      <c r="E3" s="28"/>
    </row>
    <row r="4" spans="1:7" s="1" customFormat="1" ht="27" customHeight="1" x14ac:dyDescent="0.2">
      <c r="A4" s="29" t="s">
        <v>38</v>
      </c>
      <c r="B4" s="30"/>
      <c r="C4" s="30"/>
      <c r="D4" s="30"/>
      <c r="E4" s="31"/>
    </row>
    <row r="5" spans="1:7" s="6" customFormat="1" ht="13.5" customHeight="1" thickBot="1" x14ac:dyDescent="0.3">
      <c r="A5" s="5"/>
      <c r="B5" s="5"/>
      <c r="C5" s="5"/>
      <c r="D5" s="5"/>
      <c r="E5" s="5"/>
    </row>
    <row r="6" spans="1:7" s="9" customFormat="1" ht="13.5" x14ac:dyDescent="0.2">
      <c r="A6" s="7" t="s">
        <v>0</v>
      </c>
      <c r="B6" s="8"/>
      <c r="C6" s="8"/>
      <c r="D6" s="8"/>
      <c r="E6" s="8" t="s">
        <v>1</v>
      </c>
    </row>
    <row r="7" spans="1:7" s="1" customFormat="1" ht="41.25" customHeight="1" x14ac:dyDescent="0.2">
      <c r="A7" s="10" t="s">
        <v>2</v>
      </c>
      <c r="B7" s="11" t="s">
        <v>3</v>
      </c>
      <c r="C7" s="11" t="s">
        <v>4</v>
      </c>
      <c r="D7" s="11" t="s">
        <v>5</v>
      </c>
      <c r="E7" s="12" t="s">
        <v>6</v>
      </c>
    </row>
    <row r="8" spans="1:7" ht="2.25" hidden="1" customHeight="1" x14ac:dyDescent="0.25">
      <c r="A8" s="13" t="s">
        <v>7</v>
      </c>
      <c r="B8" s="13" t="s">
        <v>8</v>
      </c>
      <c r="C8" s="13" t="s">
        <v>9</v>
      </c>
      <c r="D8" s="13" t="s">
        <v>10</v>
      </c>
      <c r="E8" s="13" t="s">
        <v>11</v>
      </c>
      <c r="F8" s="13" t="s">
        <v>34</v>
      </c>
      <c r="G8" s="13" t="s">
        <v>35</v>
      </c>
    </row>
    <row r="9" spans="1:7" ht="21.75" x14ac:dyDescent="0.25">
      <c r="A9" s="14" t="s">
        <v>12</v>
      </c>
      <c r="B9" s="15">
        <v>50725.169000000002</v>
      </c>
      <c r="C9" s="15">
        <v>849208.38</v>
      </c>
      <c r="D9" s="15">
        <v>554422.43700000003</v>
      </c>
      <c r="E9" s="16" t="s">
        <v>13</v>
      </c>
    </row>
    <row r="10" spans="1:7" ht="21.75" x14ac:dyDescent="0.25">
      <c r="A10" s="14" t="s">
        <v>14</v>
      </c>
      <c r="B10" s="15">
        <v>188706.40100000001</v>
      </c>
      <c r="C10" s="15">
        <v>749431.48800000001</v>
      </c>
      <c r="D10" s="15">
        <v>78338.085000000006</v>
      </c>
      <c r="E10" s="16" t="s">
        <v>15</v>
      </c>
    </row>
    <row r="11" spans="1:7" ht="21.75" x14ac:dyDescent="0.25">
      <c r="A11" s="14" t="s">
        <v>16</v>
      </c>
      <c r="B11" s="15">
        <v>1163866.3999999999</v>
      </c>
      <c r="C11" s="15">
        <v>1367078.2579999999</v>
      </c>
      <c r="D11" s="15">
        <v>47179.65</v>
      </c>
      <c r="E11" s="16" t="s">
        <v>17</v>
      </c>
    </row>
    <row r="12" spans="1:7" ht="21.75" x14ac:dyDescent="0.25">
      <c r="A12" s="14" t="s">
        <v>18</v>
      </c>
      <c r="B12" s="15">
        <v>255400.50200000001</v>
      </c>
      <c r="C12" s="15">
        <v>220221.64799999999</v>
      </c>
      <c r="D12" s="15">
        <v>82473.474000000002</v>
      </c>
      <c r="E12" s="16" t="s">
        <v>19</v>
      </c>
    </row>
    <row r="13" spans="1:7" ht="21.75" x14ac:dyDescent="0.25">
      <c r="A13" s="14" t="s">
        <v>20</v>
      </c>
      <c r="B13" s="15">
        <v>638398.30200000003</v>
      </c>
      <c r="C13" s="15">
        <v>195209.19099999999</v>
      </c>
      <c r="D13" s="15">
        <v>34924.989000000001</v>
      </c>
      <c r="E13" s="16" t="s">
        <v>21</v>
      </c>
    </row>
    <row r="14" spans="1:7" ht="21.75" x14ac:dyDescent="0.25">
      <c r="A14" s="14" t="s">
        <v>22</v>
      </c>
      <c r="B14" s="15">
        <v>309188.27500000002</v>
      </c>
      <c r="C14" s="15">
        <v>128409.47</v>
      </c>
      <c r="D14" s="15">
        <v>13170.315000000001</v>
      </c>
      <c r="E14" s="16" t="s">
        <v>23</v>
      </c>
    </row>
    <row r="15" spans="1:7" ht="21.75" x14ac:dyDescent="0.25">
      <c r="A15" s="14" t="s">
        <v>24</v>
      </c>
      <c r="B15" s="15">
        <v>18955.285</v>
      </c>
      <c r="C15" s="15">
        <v>7980.5690000000004</v>
      </c>
      <c r="D15" s="15">
        <v>1294.979</v>
      </c>
      <c r="E15" s="16" t="s">
        <v>25</v>
      </c>
    </row>
    <row r="16" spans="1:7" ht="21.75" x14ac:dyDescent="0.25">
      <c r="A16" s="14" t="s">
        <v>32</v>
      </c>
      <c r="B16" s="15">
        <v>983.89</v>
      </c>
      <c r="C16" s="15">
        <v>946.43899999999996</v>
      </c>
      <c r="D16" s="15">
        <v>1863.2819999999999</v>
      </c>
      <c r="E16" s="16" t="s">
        <v>33</v>
      </c>
    </row>
    <row r="17" spans="1:5" ht="24.75" customHeight="1" x14ac:dyDescent="0.25">
      <c r="A17" s="17" t="s">
        <v>26</v>
      </c>
      <c r="B17" s="18">
        <f>SUM(B9:B16)</f>
        <v>2626224.2240000004</v>
      </c>
      <c r="C17" s="18">
        <f>SUM(C9:C16)</f>
        <v>3518485.4430000004</v>
      </c>
      <c r="D17" s="18">
        <f>SUM(D9:D16)</f>
        <v>813667.21100000001</v>
      </c>
      <c r="E17" s="19" t="s">
        <v>27</v>
      </c>
    </row>
    <row r="18" spans="1:5" ht="18.75" x14ac:dyDescent="0.25">
      <c r="A18" s="20" t="s">
        <v>28</v>
      </c>
      <c r="B18" s="20"/>
      <c r="C18" s="20"/>
      <c r="D18" s="20"/>
      <c r="E18" s="21" t="s">
        <v>29</v>
      </c>
    </row>
    <row r="19" spans="1:5" ht="18" customHeight="1" x14ac:dyDescent="0.25">
      <c r="A19" s="22"/>
      <c r="B19" s="23"/>
      <c r="C19" s="23"/>
      <c r="D19" s="23"/>
      <c r="E19" s="24"/>
    </row>
  </sheetData>
  <mergeCells count="3">
    <mergeCell ref="A2:E2"/>
    <mergeCell ref="A3:E3"/>
    <mergeCell ref="A4:E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5508E-6907-45C2-A427-391A928B86C8}">
  <dimension ref="A1:G19"/>
  <sheetViews>
    <sheetView rightToLeft="1" zoomScaleNormal="100" workbookViewId="0">
      <selection activeCell="A19" sqref="A19"/>
    </sheetView>
  </sheetViews>
  <sheetFormatPr defaultRowHeight="15" x14ac:dyDescent="0.25"/>
  <cols>
    <col min="1" max="1" width="34.7109375" style="13" customWidth="1"/>
    <col min="2" max="4" width="22.85546875" style="13" customWidth="1"/>
    <col min="5" max="5" width="34.7109375" style="13" customWidth="1"/>
    <col min="6" max="16384" width="9.140625" style="13"/>
  </cols>
  <sheetData>
    <row r="1" spans="1:7" s="1" customFormat="1" ht="85.5" customHeight="1" thickBot="1" x14ac:dyDescent="0.3">
      <c r="B1" s="2"/>
      <c r="C1" s="2"/>
      <c r="D1" s="2"/>
      <c r="E1" s="3"/>
    </row>
    <row r="2" spans="1:7" s="1" customFormat="1" ht="27" customHeight="1" thickBot="1" x14ac:dyDescent="0.25">
      <c r="A2" s="25" t="s">
        <v>30</v>
      </c>
      <c r="B2" s="26"/>
      <c r="C2" s="26"/>
      <c r="D2" s="26"/>
      <c r="E2" s="26"/>
    </row>
    <row r="3" spans="1:7" s="4" customFormat="1" ht="27" customHeight="1" x14ac:dyDescent="0.2">
      <c r="A3" s="27" t="s">
        <v>31</v>
      </c>
      <c r="B3" s="28"/>
      <c r="C3" s="28"/>
      <c r="D3" s="28"/>
      <c r="E3" s="28"/>
    </row>
    <row r="4" spans="1:7" s="1" customFormat="1" ht="27" customHeight="1" x14ac:dyDescent="0.2">
      <c r="A4" s="29" t="s">
        <v>39</v>
      </c>
      <c r="B4" s="30"/>
      <c r="C4" s="30"/>
      <c r="D4" s="30"/>
      <c r="E4" s="31"/>
    </row>
    <row r="5" spans="1:7" s="6" customFormat="1" ht="13.5" customHeight="1" thickBot="1" x14ac:dyDescent="0.3">
      <c r="A5" s="5"/>
      <c r="B5" s="5"/>
      <c r="C5" s="5"/>
      <c r="D5" s="5"/>
      <c r="E5" s="5"/>
    </row>
    <row r="6" spans="1:7" s="9" customFormat="1" ht="13.5" x14ac:dyDescent="0.2">
      <c r="A6" s="7" t="s">
        <v>0</v>
      </c>
      <c r="B6" s="8"/>
      <c r="C6" s="8"/>
      <c r="D6" s="8"/>
      <c r="E6" s="8" t="s">
        <v>1</v>
      </c>
    </row>
    <row r="7" spans="1:7" s="1" customFormat="1" ht="41.25" customHeight="1" x14ac:dyDescent="0.2">
      <c r="A7" s="10" t="s">
        <v>2</v>
      </c>
      <c r="B7" s="11" t="s">
        <v>3</v>
      </c>
      <c r="C7" s="11" t="s">
        <v>4</v>
      </c>
      <c r="D7" s="11" t="s">
        <v>5</v>
      </c>
      <c r="E7" s="12" t="s">
        <v>6</v>
      </c>
    </row>
    <row r="8" spans="1:7" ht="2.25" hidden="1" customHeight="1" x14ac:dyDescent="0.25">
      <c r="A8" s="13" t="s">
        <v>7</v>
      </c>
      <c r="B8" s="13" t="s">
        <v>8</v>
      </c>
      <c r="C8" s="13" t="s">
        <v>9</v>
      </c>
      <c r="D8" s="13" t="s">
        <v>10</v>
      </c>
      <c r="E8" s="13" t="s">
        <v>11</v>
      </c>
      <c r="F8" s="13" t="s">
        <v>34</v>
      </c>
      <c r="G8" s="13" t="s">
        <v>35</v>
      </c>
    </row>
    <row r="9" spans="1:7" ht="21.75" x14ac:dyDescent="0.25">
      <c r="A9" s="14" t="s">
        <v>12</v>
      </c>
      <c r="B9" s="15">
        <v>100685</v>
      </c>
      <c r="C9" s="15">
        <v>907382</v>
      </c>
      <c r="D9" s="15">
        <v>669295</v>
      </c>
      <c r="E9" s="16" t="s">
        <v>13</v>
      </c>
    </row>
    <row r="10" spans="1:7" ht="21.75" x14ac:dyDescent="0.25">
      <c r="A10" s="14" t="s">
        <v>14</v>
      </c>
      <c r="B10" s="15">
        <v>152791</v>
      </c>
      <c r="C10" s="15">
        <v>1060886</v>
      </c>
      <c r="D10" s="15">
        <v>53422</v>
      </c>
      <c r="E10" s="16" t="s">
        <v>15</v>
      </c>
    </row>
    <row r="11" spans="1:7" ht="21.75" x14ac:dyDescent="0.25">
      <c r="A11" s="14" t="s">
        <v>16</v>
      </c>
      <c r="B11" s="15">
        <v>1670000</v>
      </c>
      <c r="C11" s="15">
        <v>1366604</v>
      </c>
      <c r="D11" s="15">
        <v>56436</v>
      </c>
      <c r="E11" s="16" t="s">
        <v>17</v>
      </c>
    </row>
    <row r="12" spans="1:7" ht="21.75" x14ac:dyDescent="0.25">
      <c r="A12" s="14" t="s">
        <v>18</v>
      </c>
      <c r="B12" s="15">
        <v>279163</v>
      </c>
      <c r="C12" s="15">
        <v>192460</v>
      </c>
      <c r="D12" s="15">
        <v>105293</v>
      </c>
      <c r="E12" s="16" t="s">
        <v>19</v>
      </c>
    </row>
    <row r="13" spans="1:7" ht="21.75" x14ac:dyDescent="0.25">
      <c r="A13" s="14" t="s">
        <v>20</v>
      </c>
      <c r="B13" s="15">
        <v>625222</v>
      </c>
      <c r="C13" s="15">
        <v>145346</v>
      </c>
      <c r="D13" s="15">
        <v>36652</v>
      </c>
      <c r="E13" s="16" t="s">
        <v>21</v>
      </c>
    </row>
    <row r="14" spans="1:7" ht="21.75" x14ac:dyDescent="0.25">
      <c r="A14" s="14" t="s">
        <v>22</v>
      </c>
      <c r="B14" s="15">
        <v>348371</v>
      </c>
      <c r="C14" s="15">
        <v>143301</v>
      </c>
      <c r="D14" s="15">
        <v>11620</v>
      </c>
      <c r="E14" s="16" t="s">
        <v>23</v>
      </c>
    </row>
    <row r="15" spans="1:7" ht="21.75" x14ac:dyDescent="0.25">
      <c r="A15" s="14" t="s">
        <v>24</v>
      </c>
      <c r="B15" s="15">
        <v>19330</v>
      </c>
      <c r="C15" s="15">
        <v>4596</v>
      </c>
      <c r="D15" s="15">
        <v>688</v>
      </c>
      <c r="E15" s="16" t="s">
        <v>25</v>
      </c>
    </row>
    <row r="16" spans="1:7" ht="21.75" x14ac:dyDescent="0.25">
      <c r="A16" s="14" t="s">
        <v>32</v>
      </c>
      <c r="B16" s="15">
        <v>262</v>
      </c>
      <c r="C16" s="15">
        <v>1374</v>
      </c>
      <c r="D16" s="15">
        <v>561</v>
      </c>
      <c r="E16" s="16" t="s">
        <v>33</v>
      </c>
    </row>
    <row r="17" spans="1:5" ht="24.75" customHeight="1" x14ac:dyDescent="0.25">
      <c r="A17" s="17" t="s">
        <v>26</v>
      </c>
      <c r="B17" s="18">
        <v>3195824</v>
      </c>
      <c r="C17" s="18">
        <v>3821949</v>
      </c>
      <c r="D17" s="18">
        <v>933966</v>
      </c>
      <c r="E17" s="19" t="s">
        <v>27</v>
      </c>
    </row>
    <row r="18" spans="1:5" ht="18.75" x14ac:dyDescent="0.25">
      <c r="A18" s="20" t="s">
        <v>28</v>
      </c>
      <c r="B18" s="20"/>
      <c r="C18" s="20"/>
      <c r="D18" s="20"/>
      <c r="E18" s="21" t="s">
        <v>29</v>
      </c>
    </row>
    <row r="19" spans="1:5" ht="18" customHeight="1" x14ac:dyDescent="0.25">
      <c r="A19" s="22"/>
      <c r="B19" s="23"/>
      <c r="C19" s="23"/>
      <c r="D19" s="23"/>
      <c r="E19" s="24"/>
    </row>
  </sheetData>
  <mergeCells count="3">
    <mergeCell ref="A2:E2"/>
    <mergeCell ref="A3:E3"/>
    <mergeCell ref="A4:E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815DC-04E7-4AD5-8C6D-780C73A363DE}">
  <dimension ref="A1:G19"/>
  <sheetViews>
    <sheetView rightToLeft="1" tabSelected="1" zoomScaleNormal="100" workbookViewId="0">
      <selection activeCell="A19" sqref="A19"/>
    </sheetView>
  </sheetViews>
  <sheetFormatPr defaultRowHeight="15" x14ac:dyDescent="0.25"/>
  <cols>
    <col min="1" max="1" width="34.7109375" style="13" customWidth="1"/>
    <col min="2" max="4" width="22.85546875" style="13" customWidth="1"/>
    <col min="5" max="5" width="34.7109375" style="13" customWidth="1"/>
    <col min="6" max="16384" width="9.140625" style="13"/>
  </cols>
  <sheetData>
    <row r="1" spans="1:7" s="1" customFormat="1" ht="85.5" customHeight="1" thickBot="1" x14ac:dyDescent="0.3">
      <c r="B1" s="2"/>
      <c r="C1" s="2"/>
      <c r="D1" s="2"/>
      <c r="E1" s="3"/>
    </row>
    <row r="2" spans="1:7" s="1" customFormat="1" ht="27" customHeight="1" thickBot="1" x14ac:dyDescent="0.25">
      <c r="A2" s="25" t="s">
        <v>30</v>
      </c>
      <c r="B2" s="26"/>
      <c r="C2" s="26"/>
      <c r="D2" s="26"/>
      <c r="E2" s="26"/>
    </row>
    <row r="3" spans="1:7" s="4" customFormat="1" ht="27" customHeight="1" x14ac:dyDescent="0.2">
      <c r="A3" s="27" t="s">
        <v>31</v>
      </c>
      <c r="B3" s="28"/>
      <c r="C3" s="28"/>
      <c r="D3" s="28"/>
      <c r="E3" s="28"/>
    </row>
    <row r="4" spans="1:7" s="1" customFormat="1" ht="27" customHeight="1" x14ac:dyDescent="0.2">
      <c r="A4" s="29" t="s">
        <v>40</v>
      </c>
      <c r="B4" s="30"/>
      <c r="C4" s="30"/>
      <c r="D4" s="30"/>
      <c r="E4" s="31"/>
    </row>
    <row r="5" spans="1:7" s="6" customFormat="1" ht="13.5" customHeight="1" thickBot="1" x14ac:dyDescent="0.3">
      <c r="A5" s="5"/>
      <c r="B5" s="5"/>
      <c r="C5" s="5"/>
      <c r="D5" s="5"/>
      <c r="E5" s="5"/>
    </row>
    <row r="6" spans="1:7" s="9" customFormat="1" ht="13.5" x14ac:dyDescent="0.2">
      <c r="A6" s="7" t="s">
        <v>0</v>
      </c>
      <c r="B6" s="8"/>
      <c r="C6" s="8"/>
      <c r="D6" s="8"/>
      <c r="E6" s="8" t="s">
        <v>1</v>
      </c>
    </row>
    <row r="7" spans="1:7" s="1" customFormat="1" ht="41.25" customHeight="1" x14ac:dyDescent="0.2">
      <c r="A7" s="10" t="s">
        <v>2</v>
      </c>
      <c r="B7" s="11" t="s">
        <v>3</v>
      </c>
      <c r="C7" s="11" t="s">
        <v>4</v>
      </c>
      <c r="D7" s="11" t="s">
        <v>5</v>
      </c>
      <c r="E7" s="12" t="s">
        <v>6</v>
      </c>
    </row>
    <row r="8" spans="1:7" ht="2.25" hidden="1" customHeight="1" x14ac:dyDescent="0.25">
      <c r="A8" s="13" t="s">
        <v>7</v>
      </c>
      <c r="B8" s="13" t="s">
        <v>8</v>
      </c>
      <c r="C8" s="13" t="s">
        <v>9</v>
      </c>
      <c r="D8" s="13" t="s">
        <v>10</v>
      </c>
      <c r="E8" s="13" t="s">
        <v>11</v>
      </c>
      <c r="F8" s="13" t="s">
        <v>34</v>
      </c>
      <c r="G8" s="13" t="s">
        <v>35</v>
      </c>
    </row>
    <row r="9" spans="1:7" ht="21.75" x14ac:dyDescent="0.25">
      <c r="A9" s="14" t="s">
        <v>12</v>
      </c>
      <c r="B9" s="15">
        <v>92260.998999999996</v>
      </c>
      <c r="C9" s="15">
        <v>897075.67200000002</v>
      </c>
      <c r="D9" s="15">
        <v>718074.772</v>
      </c>
      <c r="E9" s="16" t="s">
        <v>13</v>
      </c>
    </row>
    <row r="10" spans="1:7" ht="21.75" x14ac:dyDescent="0.25">
      <c r="A10" s="14" t="s">
        <v>14</v>
      </c>
      <c r="B10" s="15">
        <v>271868.38099999999</v>
      </c>
      <c r="C10" s="15">
        <v>1129459.46</v>
      </c>
      <c r="D10" s="15">
        <v>64550.669000000002</v>
      </c>
      <c r="E10" s="16" t="s">
        <v>15</v>
      </c>
    </row>
    <row r="11" spans="1:7" ht="21.75" x14ac:dyDescent="0.25">
      <c r="A11" s="14" t="s">
        <v>16</v>
      </c>
      <c r="B11" s="15">
        <v>1577770.6939999999</v>
      </c>
      <c r="C11" s="15">
        <v>1554621.6229999999</v>
      </c>
      <c r="D11" s="15">
        <v>48455.275000000001</v>
      </c>
      <c r="E11" s="16" t="s">
        <v>17</v>
      </c>
    </row>
    <row r="12" spans="1:7" ht="21.75" x14ac:dyDescent="0.25">
      <c r="A12" s="14" t="s">
        <v>18</v>
      </c>
      <c r="B12" s="15">
        <v>385998.84299999999</v>
      </c>
      <c r="C12" s="15">
        <v>207297.095</v>
      </c>
      <c r="D12" s="15">
        <v>77648.269</v>
      </c>
      <c r="E12" s="16" t="s">
        <v>19</v>
      </c>
    </row>
    <row r="13" spans="1:7" ht="21.75" x14ac:dyDescent="0.25">
      <c r="A13" s="14" t="s">
        <v>20</v>
      </c>
      <c r="B13" s="15">
        <v>840687.84400000004</v>
      </c>
      <c r="C13" s="15">
        <v>135957.10800000001</v>
      </c>
      <c r="D13" s="15">
        <v>44692.623</v>
      </c>
      <c r="E13" s="16" t="s">
        <v>21</v>
      </c>
    </row>
    <row r="14" spans="1:7" ht="21.75" x14ac:dyDescent="0.25">
      <c r="A14" s="14" t="s">
        <v>22</v>
      </c>
      <c r="B14" s="15">
        <v>418667.19699999999</v>
      </c>
      <c r="C14" s="15">
        <v>165222.745</v>
      </c>
      <c r="D14" s="15">
        <v>8290.11</v>
      </c>
      <c r="E14" s="16" t="s">
        <v>23</v>
      </c>
    </row>
    <row r="15" spans="1:7" ht="21.75" x14ac:dyDescent="0.25">
      <c r="A15" s="14" t="s">
        <v>24</v>
      </c>
      <c r="B15" s="15">
        <v>60134.232000000004</v>
      </c>
      <c r="C15" s="15">
        <v>19513.873</v>
      </c>
      <c r="D15" s="15">
        <v>215.11199999999999</v>
      </c>
      <c r="E15" s="16" t="s">
        <v>25</v>
      </c>
    </row>
    <row r="16" spans="1:7" ht="21.75" x14ac:dyDescent="0.25">
      <c r="A16" s="14" t="s">
        <v>32</v>
      </c>
      <c r="B16" s="15">
        <v>30.507999999999999</v>
      </c>
      <c r="C16" s="15">
        <v>1396.145</v>
      </c>
      <c r="D16" s="15">
        <v>0</v>
      </c>
      <c r="E16" s="16" t="s">
        <v>33</v>
      </c>
    </row>
    <row r="17" spans="1:5" ht="24.75" customHeight="1" x14ac:dyDescent="0.25">
      <c r="A17" s="17" t="s">
        <v>26</v>
      </c>
      <c r="B17" s="18">
        <f>SUM(B9:B16)</f>
        <v>3647418.6979999999</v>
      </c>
      <c r="C17" s="18">
        <f t="shared" ref="C17:D17" si="0">SUM(C9:C16)</f>
        <v>4110543.7210000004</v>
      </c>
      <c r="D17" s="18">
        <f t="shared" si="0"/>
        <v>961926.83</v>
      </c>
      <c r="E17" s="19" t="s">
        <v>27</v>
      </c>
    </row>
    <row r="18" spans="1:5" ht="18.75" x14ac:dyDescent="0.25">
      <c r="A18" s="20" t="s">
        <v>28</v>
      </c>
      <c r="B18" s="20"/>
      <c r="C18" s="20"/>
      <c r="D18" s="20"/>
      <c r="E18" s="21" t="s">
        <v>29</v>
      </c>
    </row>
    <row r="19" spans="1:5" ht="18" customHeight="1" x14ac:dyDescent="0.25">
      <c r="A19" s="22"/>
      <c r="B19" s="23"/>
      <c r="C19" s="23"/>
      <c r="D19" s="23"/>
      <c r="E19" s="24"/>
    </row>
  </sheetData>
  <mergeCells count="3">
    <mergeCell ref="A2:E2"/>
    <mergeCell ref="A3:E3"/>
    <mergeCell ref="A4:E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17948F-AD07-4A89-A402-B9648EB733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834BF01-7708-488B-9612-E0C803CAF1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3E9FE0-1428-498B-94D8-EF43AD9DC89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FT_By_GC_1st_Quarter-2024</vt:lpstr>
      <vt:lpstr>FT_By_GC_2nd_Quarter-2024</vt:lpstr>
      <vt:lpstr>FT_By_GC_3nd_Quarter-2024</vt:lpstr>
      <vt:lpstr>FT_By_GC_4nd_Quarter-2024</vt:lpstr>
      <vt:lpstr>'FT_By_GC_2nd_Quarter-2024'!FT_By_GC_1st_Quarter</vt:lpstr>
      <vt:lpstr>'FT_By_GC_3nd_Quarter-2024'!FT_By_GC_1st_Quarter</vt:lpstr>
      <vt:lpstr>'FT_By_GC_4nd_Quarter-2024'!FT_By_GC_1st_Quarter</vt:lpstr>
      <vt:lpstr>FT_By_GC_1st_Quarter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2024-05-30T10:36:53Z</dcterms:created>
  <dcterms:modified xsi:type="dcterms:W3CDTF">2025-03-18T08:52:06Z</dcterms:modified>
</cp:coreProperties>
</file>