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KSC Website\foreign Trade\اخبار الإحصائية الربعية للتجارة الخارجية+جداول مواضيع إحصائيةالربع الرابع2024\"/>
    </mc:Choice>
  </mc:AlternateContent>
  <xr:revisionPtr revIDLastSave="0" documentId="13_ncr:1_{9F853B9A-EC4C-4657-B5E9-658D57422C9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HS_Q1_2024" sheetId="2" r:id="rId1"/>
    <sheet name="HS_Q2_2024" sheetId="3" r:id="rId2"/>
    <sheet name="HS_Q3_2024" sheetId="4" r:id="rId3"/>
    <sheet name="HS_Q4_2024" sheetId="5" r:id="rId4"/>
  </sheets>
  <definedNames>
    <definedName name="FT_By_GC_Query" localSheetId="1">#REF!</definedName>
    <definedName name="FT_By_GC_Query" localSheetId="2">#REF!</definedName>
    <definedName name="FT_By_GC_Query" localSheetId="3">#REF!</definedName>
    <definedName name="FT_By_GC_Query">#REF!</definedName>
    <definedName name="FT_By_HS_Query" localSheetId="1">HS_Q2_2024!$A$7:$E$28</definedName>
    <definedName name="FT_By_HS_Query" localSheetId="2">HS_Q3_2024!$A$7:$E$28</definedName>
    <definedName name="FT_By_HS_Query" localSheetId="3">HS_Q4_2024!$A$7:$E$28</definedName>
    <definedName name="FT_By_HS_Query">HS_Q1_2024!$A$7:$E$28</definedName>
    <definedName name="FT_By_Section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5" l="1"/>
  <c r="D29" i="5"/>
  <c r="B29" i="5"/>
  <c r="B29" i="3"/>
  <c r="C29" i="3"/>
  <c r="D29" i="3"/>
  <c r="C29" i="2"/>
  <c r="D29" i="2"/>
  <c r="B29" i="2"/>
</calcChain>
</file>

<file path=xl/sharedStrings.xml><?xml version="1.0" encoding="utf-8"?>
<sst xmlns="http://schemas.openxmlformats.org/spreadsheetml/2006/main" count="243" uniqueCount="68">
  <si>
    <t>Thousand AED</t>
  </si>
  <si>
    <t>الواردات
Imports</t>
  </si>
  <si>
    <t>الصادرات
Exports</t>
  </si>
  <si>
    <t>إعادة التصدير
Re_Exports</t>
  </si>
  <si>
    <t>Total</t>
  </si>
  <si>
    <t>المجموع</t>
  </si>
  <si>
    <t xml:space="preserve"> حسب النظام العام للتجارة الخارجية</t>
  </si>
  <si>
    <t>According to general trade system</t>
  </si>
  <si>
    <t>Imports</t>
  </si>
  <si>
    <t>Exports</t>
  </si>
  <si>
    <t>Re_Exports</t>
  </si>
  <si>
    <t>أقسام النظام المنسق</t>
  </si>
  <si>
    <t>HS. Sections</t>
  </si>
  <si>
    <t>Section_Label_Ar</t>
  </si>
  <si>
    <t>Section_Label_EN</t>
  </si>
  <si>
    <t>الحيوانات الحية ومنتجاتها</t>
  </si>
  <si>
    <t>منتجات نباتية</t>
  </si>
  <si>
    <t>منتجات معدنية</t>
  </si>
  <si>
    <t>اللدائن ومصنوعاتها والمطاط ومصنوعاته</t>
  </si>
  <si>
    <t>عجينة الخشب ونفايات وفضلات ورق وورق مقوى ومصنوعاته</t>
  </si>
  <si>
    <t>مواد نسيجية ومصنوعاتها</t>
  </si>
  <si>
    <t>مصنوعات من حجر وميكا ومنتجات من خزف والزجاج و مصنوعاته</t>
  </si>
  <si>
    <t>معادن عادية ومصنوعاتها</t>
  </si>
  <si>
    <t>معدات نقل</t>
  </si>
  <si>
    <t>سلع ومنتجات مختلفة</t>
  </si>
  <si>
    <t>تحف فنية وقطع للمجموعات وقطع اثرية</t>
  </si>
  <si>
    <t>شحوم ودهون وزيوت حيوانية أو نباتية</t>
  </si>
  <si>
    <t>منتجات الأغدية، مشروبات وسوائل كحولية وتبغ</t>
  </si>
  <si>
    <t>منتجات الصناعات الكيماوية أو الصناعات المرتبطة بها</t>
  </si>
  <si>
    <t>مصنوعات جلدية وأصناف عدة الحيوانات، لوازم السفر</t>
  </si>
  <si>
    <t>الخشب ومصنوعاته ، فلين ،أصناف صناعة الحصر والسلال</t>
  </si>
  <si>
    <t>أحذية ومظلات وأصناف من ريش وأزهار اصطناعية وشعر بشري</t>
  </si>
  <si>
    <t>اللؤلؤ والأحجار الكريمة والمعادن الثمينة ومصنوعات هذه المواد</t>
  </si>
  <si>
    <t>الآلات وأجهزة تسجيل وإذاعة الصوت والصور ولوازمها</t>
  </si>
  <si>
    <t>أجهزة بصرية وفوتغرافية وطبية وأدوات موسيقية ولوازمها</t>
  </si>
  <si>
    <t>أسلحة وذخائر وأجزاؤها ولوازمها</t>
  </si>
  <si>
    <t>ألف درهم</t>
  </si>
  <si>
    <t>International Trade through RAK ports by HS Sections-Q1-2024</t>
  </si>
  <si>
    <t>حركة التجارة الدولية عبر منافذ امارة رأس الخيمة حسب اقسام النظام المنسق - الربع الأول 2024</t>
  </si>
  <si>
    <t>Live animals and their products</t>
  </si>
  <si>
    <t>Vegetable products</t>
  </si>
  <si>
    <t>Animal or vegetable fats, oils and waxes</t>
  </si>
  <si>
    <t>Foodstuffs, beverages, spirits and tobacco</t>
  </si>
  <si>
    <t>Mineral products</t>
  </si>
  <si>
    <t>Products of the chemical or allied industries</t>
  </si>
  <si>
    <t>Plastics, rubber and articles thereof</t>
  </si>
  <si>
    <t>Articles of leather and animal gut; travel goods</t>
  </si>
  <si>
    <t>Articles of wood, cork; basketware and wickerwork</t>
  </si>
  <si>
    <t>Pulp of wood, waste, scrap and articles of paper</t>
  </si>
  <si>
    <t>Textiles and textile articles</t>
  </si>
  <si>
    <t>Footwear,umbrellas,articles of feather &amp; hair</t>
  </si>
  <si>
    <t>Articles of stone, mica;ceramic products and glass</t>
  </si>
  <si>
    <t>Pearls, stones, precious metals and its articles</t>
  </si>
  <si>
    <t>Base metals and articles of base metal</t>
  </si>
  <si>
    <t>Machinery, sound recorders, reproducers and parts</t>
  </si>
  <si>
    <t>Vehicles of transport</t>
  </si>
  <si>
    <t>Photographic, medical, musical instruments &amp; parts</t>
  </si>
  <si>
    <t>Arms and ammunition; parts &amp; accessories</t>
  </si>
  <si>
    <t>Miscellaneous manufactured articles</t>
  </si>
  <si>
    <t>Pieces and antiques 'works of art, collectors</t>
  </si>
  <si>
    <t>International Trade through RAK ports by HS Sections-Q2-2024</t>
  </si>
  <si>
    <t>حركة التجارة الدولية عبر منافذ امارة رأس الخيمة حسب اقسام النظام المنسق - الربع الثاني 2024</t>
  </si>
  <si>
    <t>حركة التجارة الدولية عبر منافذ امارة رأس الخيمة حسب اقسام النظام المنسق - الربع الثالث 2024</t>
  </si>
  <si>
    <t>International Trade through RAK ports by HS Sections-Q3-2024</t>
  </si>
  <si>
    <t>Transportation equipments</t>
  </si>
  <si>
    <t xml:space="preserve"> -   </t>
  </si>
  <si>
    <t>حركة التجارة الدولية عبر منافذ امارة رأس الخيمة حسب اقسام النظام المنسق - الربع الرابع 2024</t>
  </si>
  <si>
    <t>International Trade through RAK ports by HS Sections-Q4-2024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</si>
</sst>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theme="0"/>
      <name val="Sakkal Majalla"/>
    </font>
    <font>
      <b/>
      <sz val="11"/>
      <color rgb="FF595959"/>
      <name val="Book Antiqua"/>
      <family val="1"/>
    </font>
    <font>
      <b/>
      <sz val="14"/>
      <color rgb="FF595959"/>
      <name val="Sakkal Majalla"/>
    </font>
    <font>
      <b/>
      <sz val="12"/>
      <color theme="1"/>
      <name val="Sakkal Majalla"/>
    </font>
    <font>
      <sz val="9"/>
      <color rgb="FF767171"/>
      <name val="Book Antiqua"/>
      <family val="1"/>
    </font>
    <font>
      <sz val="10"/>
      <color rgb="FF767171"/>
      <name val="Book Antiqua"/>
      <family val="1"/>
    </font>
    <font>
      <b/>
      <sz val="9"/>
      <color theme="1"/>
      <name val="Book Antiqua"/>
      <family val="1"/>
    </font>
    <font>
      <b/>
      <sz val="12"/>
      <color theme="0"/>
      <name val="Book Antiqua"/>
      <family val="1"/>
    </font>
    <font>
      <b/>
      <sz val="16"/>
      <color rgb="FF006D84"/>
      <name val="Sakkal Majalla"/>
    </font>
    <font>
      <b/>
      <sz val="14"/>
      <color rgb="FF006D84"/>
      <name val="Arial"/>
      <family val="2"/>
    </font>
    <font>
      <b/>
      <sz val="12"/>
      <color rgb="FF595959"/>
      <name val="Book Antiqua"/>
      <family val="1"/>
    </font>
    <font>
      <b/>
      <sz val="9"/>
      <color theme="1"/>
      <name val="Sakkal Majalla"/>
    </font>
    <font>
      <b/>
      <sz val="8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166" fontId="6" fillId="4" borderId="3" xfId="3" applyNumberFormat="1" applyFont="1" applyFill="1" applyBorder="1" applyAlignment="1">
      <alignment vertical="center"/>
    </xf>
    <xf numFmtId="0" fontId="9" fillId="0" borderId="4" xfId="0" applyFont="1" applyBorder="1" applyAlignment="1">
      <alignment horizontal="right" vertical="center" wrapText="1" readingOrder="2"/>
    </xf>
    <xf numFmtId="0" fontId="1" fillId="0" borderId="1" xfId="0" applyFont="1" applyBorder="1" applyAlignment="1">
      <alignment horizontal="right" wrapText="1"/>
    </xf>
    <xf numFmtId="0" fontId="11" fillId="6" borderId="5" xfId="0" applyFont="1" applyFill="1" applyBorder="1" applyAlignment="1">
      <alignment vertical="center"/>
    </xf>
    <xf numFmtId="0" fontId="12" fillId="6" borderId="5" xfId="0" applyFont="1" applyFill="1" applyBorder="1" applyAlignment="1">
      <alignment vertical="center"/>
    </xf>
    <xf numFmtId="0" fontId="0" fillId="2" borderId="6" xfId="0" applyFill="1" applyBorder="1"/>
    <xf numFmtId="0" fontId="1" fillId="0" borderId="4" xfId="0" applyFont="1" applyBorder="1"/>
    <xf numFmtId="0" fontId="10" fillId="5" borderId="0" xfId="0" applyFont="1" applyFill="1" applyAlignment="1">
      <alignment vertical="center"/>
    </xf>
    <xf numFmtId="0" fontId="13" fillId="5" borderId="0" xfId="0" applyFont="1" applyFill="1" applyAlignment="1">
      <alignment vertical="center"/>
    </xf>
    <xf numFmtId="165" fontId="6" fillId="4" borderId="2" xfId="3" applyNumberFormat="1" applyFont="1" applyFill="1" applyBorder="1" applyAlignment="1">
      <alignment horizontal="right" vertical="center"/>
    </xf>
    <xf numFmtId="0" fontId="0" fillId="2" borderId="1" xfId="0" applyFill="1" applyBorder="1"/>
    <xf numFmtId="164" fontId="7" fillId="3" borderId="1" xfId="3" applyNumberFormat="1" applyFont="1" applyFill="1" applyBorder="1" applyAlignment="1">
      <alignment vertical="center" readingOrder="2"/>
    </xf>
    <xf numFmtId="164" fontId="6" fillId="3" borderId="1" xfId="3" applyNumberFormat="1" applyFont="1" applyFill="1" applyBorder="1" applyAlignment="1">
      <alignment horizontal="right" vertical="center" wrapText="1" readingOrder="2"/>
    </xf>
    <xf numFmtId="164" fontId="6" fillId="3" borderId="1" xfId="3" applyNumberFormat="1" applyFont="1" applyFill="1" applyBorder="1" applyAlignment="1">
      <alignment vertical="center" readingOrder="2"/>
    </xf>
    <xf numFmtId="165" fontId="14" fillId="4" borderId="2" xfId="3" applyNumberFormat="1" applyFont="1" applyFill="1" applyBorder="1" applyAlignment="1">
      <alignment horizontal="right" vertical="center" wrapText="1"/>
    </xf>
    <xf numFmtId="165" fontId="8" fillId="0" borderId="4" xfId="3" applyNumberFormat="1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8" fillId="2" borderId="0" xfId="0" applyFont="1" applyFill="1" applyAlignment="1">
      <alignment horizontal="right" vertical="center" readingOrder="2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3" xfId="2" xr:uid="{FCE3AAE6-8905-47A9-B8A7-FCF1E297575E}"/>
    <cellStyle name="Normal 32" xfId="1" xr:uid="{48D7B585-9E8D-4C11-A5CA-4CFFD332B7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3250116</xdr:colOff>
      <xdr:row>0</xdr:row>
      <xdr:rowOff>46463</xdr:rowOff>
    </xdr:from>
    <xdr:to>
      <xdr:col>4</xdr:col>
      <xdr:colOff>4901890</xdr:colOff>
      <xdr:row>0</xdr:row>
      <xdr:rowOff>580793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596F23-C3A4-4D17-8D15-AF1EB9454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27104" y="46463"/>
          <a:ext cx="1651774" cy="5343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2486025</xdr:colOff>
      <xdr:row>0</xdr:row>
      <xdr:rowOff>666750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1A4231-C146-4138-ACB2-08B07EEA5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401150" y="0"/>
          <a:ext cx="2486025" cy="666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3250116</xdr:colOff>
      <xdr:row>0</xdr:row>
      <xdr:rowOff>46463</xdr:rowOff>
    </xdr:from>
    <xdr:ext cx="1651774" cy="534330"/>
    <xdr:pic>
      <xdr:nvPicPr>
        <xdr:cNvPr id="2" name="Picture 1">
          <a:extLst>
            <a:ext uri="{FF2B5EF4-FFF2-40B4-BE49-F238E27FC236}">
              <a16:creationId xmlns:a16="http://schemas.microsoft.com/office/drawing/2014/main" id="{DB79B64F-0A8D-4CCA-B37A-11AFCF15F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984535" y="46463"/>
          <a:ext cx="1651774" cy="53433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486025" cy="666750"/>
    <xdr:pic>
      <xdr:nvPicPr>
        <xdr:cNvPr id="3" name="Picture 2">
          <a:extLst>
            <a:ext uri="{FF2B5EF4-FFF2-40B4-BE49-F238E27FC236}">
              <a16:creationId xmlns:a16="http://schemas.microsoft.com/office/drawing/2014/main" id="{77639B8E-5DAC-48CB-9712-E905603E6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200375" y="0"/>
          <a:ext cx="2486025" cy="6667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3250116</xdr:colOff>
      <xdr:row>0</xdr:row>
      <xdr:rowOff>46463</xdr:rowOff>
    </xdr:from>
    <xdr:ext cx="1651774" cy="534330"/>
    <xdr:pic>
      <xdr:nvPicPr>
        <xdr:cNvPr id="2" name="Picture 1">
          <a:extLst>
            <a:ext uri="{FF2B5EF4-FFF2-40B4-BE49-F238E27FC236}">
              <a16:creationId xmlns:a16="http://schemas.microsoft.com/office/drawing/2014/main" id="{253215EA-CFEF-4F03-A8FD-157D15765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51410" y="46463"/>
          <a:ext cx="1651774" cy="53433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486025" cy="666750"/>
    <xdr:pic>
      <xdr:nvPicPr>
        <xdr:cNvPr id="3" name="Picture 2">
          <a:extLst>
            <a:ext uri="{FF2B5EF4-FFF2-40B4-BE49-F238E27FC236}">
              <a16:creationId xmlns:a16="http://schemas.microsoft.com/office/drawing/2014/main" id="{994A6388-27D0-4638-9AE5-0484AC632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3820500" y="0"/>
          <a:ext cx="2486025" cy="6667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3250116</xdr:colOff>
      <xdr:row>0</xdr:row>
      <xdr:rowOff>46463</xdr:rowOff>
    </xdr:from>
    <xdr:ext cx="1651774" cy="534330"/>
    <xdr:pic>
      <xdr:nvPicPr>
        <xdr:cNvPr id="2" name="Picture 1">
          <a:extLst>
            <a:ext uri="{FF2B5EF4-FFF2-40B4-BE49-F238E27FC236}">
              <a16:creationId xmlns:a16="http://schemas.microsoft.com/office/drawing/2014/main" id="{840966C3-64D5-4F87-A462-2659A3FAA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51410" y="46463"/>
          <a:ext cx="1651774" cy="53433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486025" cy="666750"/>
    <xdr:pic>
      <xdr:nvPicPr>
        <xdr:cNvPr id="3" name="Picture 2">
          <a:extLst>
            <a:ext uri="{FF2B5EF4-FFF2-40B4-BE49-F238E27FC236}">
              <a16:creationId xmlns:a16="http://schemas.microsoft.com/office/drawing/2014/main" id="{13BF8C09-0E25-4110-BD45-85DA2265E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3820500" y="0"/>
          <a:ext cx="2486025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1"/>
  <sheetViews>
    <sheetView rightToLeft="1" zoomScale="89" zoomScaleNormal="89" workbookViewId="0">
      <selection activeCell="A32" sqref="A32"/>
    </sheetView>
  </sheetViews>
  <sheetFormatPr defaultRowHeight="15" x14ac:dyDescent="0.25"/>
  <cols>
    <col min="1" max="1" width="56.140625" style="1" customWidth="1"/>
    <col min="2" max="2" width="14.85546875" style="1" bestFit="1" customWidth="1"/>
    <col min="3" max="3" width="15.85546875" style="1" customWidth="1"/>
    <col min="4" max="4" width="14.42578125" style="1" bestFit="1" customWidth="1"/>
    <col min="5" max="5" width="73.7109375" style="1" customWidth="1"/>
    <col min="6" max="16384" width="9.140625" style="1"/>
  </cols>
  <sheetData>
    <row r="1" spans="1:9" s="2" customFormat="1" ht="85.5" customHeight="1" x14ac:dyDescent="0.25">
      <c r="B1" s="7"/>
      <c r="C1" s="7"/>
      <c r="D1" s="7"/>
      <c r="E1" s="3"/>
    </row>
    <row r="2" spans="1:9" s="2" customFormat="1" ht="27" customHeight="1" x14ac:dyDescent="0.2">
      <c r="A2" s="25" t="s">
        <v>38</v>
      </c>
      <c r="B2" s="25"/>
      <c r="C2" s="25"/>
      <c r="D2" s="25"/>
      <c r="E2" s="25"/>
      <c r="I2" s="6"/>
    </row>
    <row r="3" spans="1:9" s="2" customFormat="1" ht="27" customHeight="1" x14ac:dyDescent="0.2">
      <c r="A3" s="26" t="s">
        <v>37</v>
      </c>
      <c r="B3" s="26"/>
      <c r="C3" s="26"/>
      <c r="D3" s="26"/>
      <c r="E3" s="26"/>
    </row>
    <row r="4" spans="1:9" s="11" customFormat="1" ht="13.5" customHeight="1" thickBot="1" x14ac:dyDescent="0.3">
      <c r="A4" s="10"/>
      <c r="B4" s="10"/>
      <c r="C4" s="10"/>
      <c r="D4" s="10"/>
      <c r="E4" s="10"/>
    </row>
    <row r="5" spans="1:9" s="4" customFormat="1" ht="13.5" x14ac:dyDescent="0.2">
      <c r="A5" s="9" t="s">
        <v>36</v>
      </c>
      <c r="B5" s="8"/>
      <c r="C5" s="8"/>
      <c r="D5" s="8"/>
      <c r="E5" s="8" t="s">
        <v>0</v>
      </c>
    </row>
    <row r="6" spans="1:9" s="2" customFormat="1" ht="41.25" customHeight="1" x14ac:dyDescent="0.2">
      <c r="A6" s="16" t="s">
        <v>11</v>
      </c>
      <c r="B6" s="17" t="s">
        <v>1</v>
      </c>
      <c r="C6" s="17" t="s">
        <v>2</v>
      </c>
      <c r="D6" s="17" t="s">
        <v>3</v>
      </c>
      <c r="E6" s="18" t="s">
        <v>12</v>
      </c>
    </row>
    <row r="7" spans="1:9" ht="1.5" customHeight="1" x14ac:dyDescent="0.25">
      <c r="A7" s="15" t="s">
        <v>13</v>
      </c>
      <c r="B7" s="15" t="s">
        <v>8</v>
      </c>
      <c r="C7" s="15" t="s">
        <v>9</v>
      </c>
      <c r="D7" s="15" t="s">
        <v>10</v>
      </c>
      <c r="E7" s="15" t="s">
        <v>14</v>
      </c>
    </row>
    <row r="8" spans="1:9" ht="21" customHeight="1" thickBot="1" x14ac:dyDescent="0.3">
      <c r="A8" s="6" t="s">
        <v>15</v>
      </c>
      <c r="B8" s="20">
        <v>13349.329</v>
      </c>
      <c r="C8" s="20">
        <v>1251.0060000000001</v>
      </c>
      <c r="D8" s="20">
        <v>16537.609</v>
      </c>
      <c r="E8" s="21" t="s">
        <v>39</v>
      </c>
    </row>
    <row r="9" spans="1:9" ht="21" customHeight="1" thickBot="1" x14ac:dyDescent="0.3">
      <c r="A9" s="6" t="s">
        <v>16</v>
      </c>
      <c r="B9" s="20">
        <v>49853.612000000001</v>
      </c>
      <c r="C9" s="20">
        <v>140378.87100000001</v>
      </c>
      <c r="D9" s="20">
        <v>12102.978999999999</v>
      </c>
      <c r="E9" s="21" t="s">
        <v>40</v>
      </c>
    </row>
    <row r="10" spans="1:9" ht="21" customHeight="1" thickBot="1" x14ac:dyDescent="0.3">
      <c r="A10" s="6" t="s">
        <v>26</v>
      </c>
      <c r="B10" s="20">
        <v>988.83500000000004</v>
      </c>
      <c r="C10" s="20">
        <v>75.355000000000004</v>
      </c>
      <c r="D10" s="20">
        <v>610.64200000000005</v>
      </c>
      <c r="E10" s="21" t="s">
        <v>41</v>
      </c>
    </row>
    <row r="11" spans="1:9" ht="21" customHeight="1" thickBot="1" x14ac:dyDescent="0.3">
      <c r="A11" s="6" t="s">
        <v>27</v>
      </c>
      <c r="B11" s="20">
        <v>547131.03200000001</v>
      </c>
      <c r="C11" s="20">
        <v>2101557.9589999998</v>
      </c>
      <c r="D11" s="20">
        <v>66024.331999999995</v>
      </c>
      <c r="E11" s="21" t="s">
        <v>42</v>
      </c>
    </row>
    <row r="12" spans="1:9" ht="21" customHeight="1" thickBot="1" x14ac:dyDescent="0.3">
      <c r="A12" s="6" t="s">
        <v>17</v>
      </c>
      <c r="B12" s="20">
        <v>342515.51799999998</v>
      </c>
      <c r="C12" s="20">
        <v>1026086.446</v>
      </c>
      <c r="D12" s="20">
        <v>97883.154999999999</v>
      </c>
      <c r="E12" s="21" t="s">
        <v>43</v>
      </c>
    </row>
    <row r="13" spans="1:9" ht="21" customHeight="1" thickBot="1" x14ac:dyDescent="0.3">
      <c r="A13" s="6" t="s">
        <v>28</v>
      </c>
      <c r="B13" s="20">
        <v>165892.93</v>
      </c>
      <c r="C13" s="20">
        <v>38404.817999999999</v>
      </c>
      <c r="D13" s="20">
        <v>32318.99</v>
      </c>
      <c r="E13" s="21" t="s">
        <v>44</v>
      </c>
    </row>
    <row r="14" spans="1:9" ht="21" customHeight="1" thickBot="1" x14ac:dyDescent="0.3">
      <c r="A14" s="6" t="s">
        <v>18</v>
      </c>
      <c r="B14" s="20">
        <v>59262.237000000001</v>
      </c>
      <c r="C14" s="20">
        <v>24236.026999999998</v>
      </c>
      <c r="D14" s="20">
        <v>20548.736000000001</v>
      </c>
      <c r="E14" s="21" t="s">
        <v>45</v>
      </c>
    </row>
    <row r="15" spans="1:9" ht="21" customHeight="1" thickBot="1" x14ac:dyDescent="0.3">
      <c r="A15" s="6" t="s">
        <v>29</v>
      </c>
      <c r="B15" s="20">
        <v>140.685</v>
      </c>
      <c r="C15" s="20">
        <v>0</v>
      </c>
      <c r="D15" s="20">
        <v>1852.441</v>
      </c>
      <c r="E15" s="21" t="s">
        <v>46</v>
      </c>
    </row>
    <row r="16" spans="1:9" ht="21" customHeight="1" thickBot="1" x14ac:dyDescent="0.3">
      <c r="A16" s="6" t="s">
        <v>30</v>
      </c>
      <c r="B16" s="20">
        <v>4980.0150000000003</v>
      </c>
      <c r="C16" s="20">
        <v>343.99400000000003</v>
      </c>
      <c r="D16" s="20">
        <v>12132.694</v>
      </c>
      <c r="E16" s="21" t="s">
        <v>47</v>
      </c>
    </row>
    <row r="17" spans="1:5" ht="21" customHeight="1" thickBot="1" x14ac:dyDescent="0.3">
      <c r="A17" s="6" t="s">
        <v>19</v>
      </c>
      <c r="B17" s="20">
        <v>94835.297000000006</v>
      </c>
      <c r="C17" s="20">
        <v>31119.471000000001</v>
      </c>
      <c r="D17" s="20">
        <v>18771.848999999998</v>
      </c>
      <c r="E17" s="21" t="s">
        <v>48</v>
      </c>
    </row>
    <row r="18" spans="1:5" ht="21" customHeight="1" thickBot="1" x14ac:dyDescent="0.3">
      <c r="A18" s="6" t="s">
        <v>20</v>
      </c>
      <c r="B18" s="20">
        <v>82859.06</v>
      </c>
      <c r="C18" s="20">
        <v>14059.745999999999</v>
      </c>
      <c r="D18" s="20">
        <v>55515.822999999997</v>
      </c>
      <c r="E18" s="21" t="s">
        <v>49</v>
      </c>
    </row>
    <row r="19" spans="1:5" ht="21" customHeight="1" thickBot="1" x14ac:dyDescent="0.3">
      <c r="A19" s="6" t="s">
        <v>31</v>
      </c>
      <c r="B19" s="20">
        <v>3852.4229999999998</v>
      </c>
      <c r="C19" s="20">
        <v>161.00700000000001</v>
      </c>
      <c r="D19" s="20">
        <v>21788.971000000001</v>
      </c>
      <c r="E19" s="21" t="s">
        <v>50</v>
      </c>
    </row>
    <row r="20" spans="1:5" ht="21" customHeight="1" thickBot="1" x14ac:dyDescent="0.3">
      <c r="A20" s="6" t="s">
        <v>21</v>
      </c>
      <c r="B20" s="20">
        <v>15726.098</v>
      </c>
      <c r="C20" s="20">
        <v>100823.28</v>
      </c>
      <c r="D20" s="20">
        <v>7822.4269999999997</v>
      </c>
      <c r="E20" s="21" t="s">
        <v>51</v>
      </c>
    </row>
    <row r="21" spans="1:5" ht="21" customHeight="1" thickBot="1" x14ac:dyDescent="0.3">
      <c r="A21" s="6" t="s">
        <v>32</v>
      </c>
      <c r="B21" s="20">
        <v>7124.5870000000004</v>
      </c>
      <c r="C21" s="20">
        <v>1.2</v>
      </c>
      <c r="D21" s="20">
        <v>30.088999999999999</v>
      </c>
      <c r="E21" s="21" t="s">
        <v>52</v>
      </c>
    </row>
    <row r="22" spans="1:5" ht="21" customHeight="1" thickBot="1" x14ac:dyDescent="0.3">
      <c r="A22" s="6" t="s">
        <v>22</v>
      </c>
      <c r="B22" s="20">
        <v>217292.633</v>
      </c>
      <c r="C22" s="20">
        <v>204872.28200000001</v>
      </c>
      <c r="D22" s="20">
        <v>58949.764999999999</v>
      </c>
      <c r="E22" s="21" t="s">
        <v>53</v>
      </c>
    </row>
    <row r="23" spans="1:5" ht="21" customHeight="1" thickBot="1" x14ac:dyDescent="0.3">
      <c r="A23" s="6" t="s">
        <v>33</v>
      </c>
      <c r="B23" s="20">
        <v>375992.45600000001</v>
      </c>
      <c r="C23" s="20">
        <v>15890.689</v>
      </c>
      <c r="D23" s="20">
        <v>174855.867</v>
      </c>
      <c r="E23" s="21" t="s">
        <v>54</v>
      </c>
    </row>
    <row r="24" spans="1:5" ht="21" customHeight="1" thickBot="1" x14ac:dyDescent="0.3">
      <c r="A24" s="6" t="s">
        <v>23</v>
      </c>
      <c r="B24" s="20">
        <v>135563.375</v>
      </c>
      <c r="C24" s="20">
        <v>106029.86</v>
      </c>
      <c r="D24" s="20">
        <v>142011.353</v>
      </c>
      <c r="E24" s="21" t="s">
        <v>55</v>
      </c>
    </row>
    <row r="25" spans="1:5" ht="21" customHeight="1" thickBot="1" x14ac:dyDescent="0.3">
      <c r="A25" s="6" t="s">
        <v>34</v>
      </c>
      <c r="B25" s="20">
        <v>63098.985000000001</v>
      </c>
      <c r="C25" s="20">
        <v>160.661</v>
      </c>
      <c r="D25" s="20">
        <v>21651.883000000002</v>
      </c>
      <c r="E25" s="21" t="s">
        <v>56</v>
      </c>
    </row>
    <row r="26" spans="1:5" ht="21" customHeight="1" thickBot="1" x14ac:dyDescent="0.3">
      <c r="A26" s="6" t="s">
        <v>35</v>
      </c>
      <c r="B26" s="20">
        <v>17.239000000000001</v>
      </c>
      <c r="C26" s="20">
        <v>189.49700000000001</v>
      </c>
      <c r="D26" s="20">
        <v>0</v>
      </c>
      <c r="E26" s="21" t="s">
        <v>57</v>
      </c>
    </row>
    <row r="27" spans="1:5" ht="21" customHeight="1" thickBot="1" x14ac:dyDescent="0.3">
      <c r="A27" s="6" t="s">
        <v>24</v>
      </c>
      <c r="B27" s="20">
        <v>5901.4849999999997</v>
      </c>
      <c r="C27" s="20">
        <v>1727.1949999999999</v>
      </c>
      <c r="D27" s="20">
        <v>15533.342000000001</v>
      </c>
      <c r="E27" s="21" t="s">
        <v>58</v>
      </c>
    </row>
    <row r="28" spans="1:5" ht="21" customHeight="1" thickBot="1" x14ac:dyDescent="0.3">
      <c r="A28" s="6" t="s">
        <v>25</v>
      </c>
      <c r="B28" s="20">
        <v>0</v>
      </c>
      <c r="C28" s="20">
        <v>106.69199999999999</v>
      </c>
      <c r="D28" s="20">
        <v>3.4740000000000002</v>
      </c>
      <c r="E28" s="21" t="s">
        <v>59</v>
      </c>
    </row>
    <row r="29" spans="1:5" ht="24.75" customHeight="1" x14ac:dyDescent="0.25">
      <c r="A29" s="14" t="s">
        <v>5</v>
      </c>
      <c r="B29" s="19">
        <f>SUM(B8:B28)</f>
        <v>2186377.8309999993</v>
      </c>
      <c r="C29" s="19">
        <f t="shared" ref="C29:D29" si="0">SUM(C8:C28)</f>
        <v>3807476.0559999985</v>
      </c>
      <c r="D29" s="19">
        <f t="shared" si="0"/>
        <v>776946.42099999997</v>
      </c>
      <c r="E29" s="5" t="s">
        <v>4</v>
      </c>
    </row>
    <row r="30" spans="1:5" ht="18.75" x14ac:dyDescent="0.25">
      <c r="A30" s="12" t="s">
        <v>6</v>
      </c>
      <c r="B30" s="12"/>
      <c r="C30" s="12"/>
      <c r="D30" s="12"/>
      <c r="E30" s="13" t="s">
        <v>7</v>
      </c>
    </row>
    <row r="31" spans="1:5" ht="18" customHeight="1" x14ac:dyDescent="0.25">
      <c r="A31" s="22"/>
      <c r="B31" s="23"/>
      <c r="C31" s="23"/>
      <c r="D31" s="23"/>
      <c r="E31" s="24"/>
    </row>
  </sheetData>
  <mergeCells count="2">
    <mergeCell ref="A2:E2"/>
    <mergeCell ref="A3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79C8E-3811-4751-A62E-04D08416DB31}">
  <dimension ref="A1:I31"/>
  <sheetViews>
    <sheetView rightToLeft="1" zoomScale="91" zoomScaleNormal="91" workbookViewId="0">
      <selection activeCell="A32" sqref="A32"/>
    </sheetView>
  </sheetViews>
  <sheetFormatPr defaultRowHeight="15" x14ac:dyDescent="0.25"/>
  <cols>
    <col min="1" max="1" width="56.140625" style="1" customWidth="1"/>
    <col min="2" max="2" width="14.85546875" style="1" bestFit="1" customWidth="1"/>
    <col min="3" max="3" width="15.85546875" style="1" customWidth="1"/>
    <col min="4" max="4" width="14.42578125" style="1" bestFit="1" customWidth="1"/>
    <col min="5" max="5" width="73.7109375" style="1" customWidth="1"/>
    <col min="6" max="16384" width="9.140625" style="1"/>
  </cols>
  <sheetData>
    <row r="1" spans="1:9" s="2" customFormat="1" ht="85.5" customHeight="1" x14ac:dyDescent="0.25">
      <c r="B1" s="7"/>
      <c r="C1" s="7"/>
      <c r="D1" s="7"/>
      <c r="E1" s="3"/>
    </row>
    <row r="2" spans="1:9" s="2" customFormat="1" ht="27" customHeight="1" x14ac:dyDescent="0.2">
      <c r="A2" s="25" t="s">
        <v>61</v>
      </c>
      <c r="B2" s="25"/>
      <c r="C2" s="25"/>
      <c r="D2" s="25"/>
      <c r="E2" s="25"/>
      <c r="I2" s="6"/>
    </row>
    <row r="3" spans="1:9" s="2" customFormat="1" ht="27" customHeight="1" x14ac:dyDescent="0.2">
      <c r="A3" s="26" t="s">
        <v>60</v>
      </c>
      <c r="B3" s="26"/>
      <c r="C3" s="26"/>
      <c r="D3" s="26"/>
      <c r="E3" s="26"/>
    </row>
    <row r="4" spans="1:9" s="11" customFormat="1" ht="13.5" customHeight="1" thickBot="1" x14ac:dyDescent="0.3">
      <c r="A4" s="10"/>
      <c r="B4" s="10"/>
      <c r="C4" s="10"/>
      <c r="D4" s="10"/>
      <c r="E4" s="10"/>
    </row>
    <row r="5" spans="1:9" s="4" customFormat="1" ht="13.5" x14ac:dyDescent="0.2">
      <c r="A5" s="9" t="s">
        <v>36</v>
      </c>
      <c r="B5" s="8"/>
      <c r="C5" s="8"/>
      <c r="D5" s="8"/>
      <c r="E5" s="8" t="s">
        <v>0</v>
      </c>
    </row>
    <row r="6" spans="1:9" s="2" customFormat="1" ht="41.25" customHeight="1" x14ac:dyDescent="0.2">
      <c r="A6" s="16" t="s">
        <v>11</v>
      </c>
      <c r="B6" s="17" t="s">
        <v>1</v>
      </c>
      <c r="C6" s="17" t="s">
        <v>2</v>
      </c>
      <c r="D6" s="17" t="s">
        <v>3</v>
      </c>
      <c r="E6" s="18" t="s">
        <v>12</v>
      </c>
    </row>
    <row r="7" spans="1:9" ht="1.5" customHeight="1" x14ac:dyDescent="0.25">
      <c r="A7" s="15" t="s">
        <v>13</v>
      </c>
      <c r="B7" s="15" t="s">
        <v>8</v>
      </c>
      <c r="C7" s="15" t="s">
        <v>9</v>
      </c>
      <c r="D7" s="15" t="s">
        <v>10</v>
      </c>
      <c r="E7" s="15" t="s">
        <v>14</v>
      </c>
    </row>
    <row r="8" spans="1:9" ht="21" customHeight="1" thickBot="1" x14ac:dyDescent="0.3">
      <c r="A8" s="6" t="s">
        <v>15</v>
      </c>
      <c r="B8" s="20">
        <v>32931.322</v>
      </c>
      <c r="C8" s="20">
        <v>2882.0010000000002</v>
      </c>
      <c r="D8" s="20">
        <v>20963.489000000001</v>
      </c>
      <c r="E8" s="21" t="s">
        <v>39</v>
      </c>
    </row>
    <row r="9" spans="1:9" ht="21" customHeight="1" thickBot="1" x14ac:dyDescent="0.3">
      <c r="A9" s="6" t="s">
        <v>16</v>
      </c>
      <c r="B9" s="20">
        <v>51362.436000000002</v>
      </c>
      <c r="C9" s="20">
        <v>146407.228</v>
      </c>
      <c r="D9" s="20">
        <v>11087.606</v>
      </c>
      <c r="E9" s="21" t="s">
        <v>40</v>
      </c>
    </row>
    <row r="10" spans="1:9" ht="21" customHeight="1" thickBot="1" x14ac:dyDescent="0.3">
      <c r="A10" s="6" t="s">
        <v>26</v>
      </c>
      <c r="B10" s="20">
        <v>820.60199999999998</v>
      </c>
      <c r="C10" s="20">
        <v>1019.193</v>
      </c>
      <c r="D10" s="20">
        <v>799.55</v>
      </c>
      <c r="E10" s="21" t="s">
        <v>41</v>
      </c>
    </row>
    <row r="11" spans="1:9" ht="21" customHeight="1" thickBot="1" x14ac:dyDescent="0.3">
      <c r="A11" s="6" t="s">
        <v>27</v>
      </c>
      <c r="B11" s="20">
        <v>668916.179</v>
      </c>
      <c r="C11" s="20">
        <v>2015648.226</v>
      </c>
      <c r="D11" s="20">
        <v>85800.657999999996</v>
      </c>
      <c r="E11" s="21" t="s">
        <v>42</v>
      </c>
    </row>
    <row r="12" spans="1:9" ht="21" customHeight="1" thickBot="1" x14ac:dyDescent="0.3">
      <c r="A12" s="6" t="s">
        <v>17</v>
      </c>
      <c r="B12" s="20">
        <v>332795.17</v>
      </c>
      <c r="C12" s="20">
        <v>932286.77099999995</v>
      </c>
      <c r="D12" s="20">
        <v>54141.944000000003</v>
      </c>
      <c r="E12" s="21" t="s">
        <v>43</v>
      </c>
    </row>
    <row r="13" spans="1:9" ht="21" customHeight="1" thickBot="1" x14ac:dyDescent="0.3">
      <c r="A13" s="6" t="s">
        <v>28</v>
      </c>
      <c r="B13" s="20">
        <v>140379.921</v>
      </c>
      <c r="C13" s="20">
        <v>40568.767</v>
      </c>
      <c r="D13" s="20">
        <v>32746.772000000001</v>
      </c>
      <c r="E13" s="21" t="s">
        <v>44</v>
      </c>
    </row>
    <row r="14" spans="1:9" ht="21" customHeight="1" thickBot="1" x14ac:dyDescent="0.3">
      <c r="A14" s="6" t="s">
        <v>18</v>
      </c>
      <c r="B14" s="20">
        <v>70356.437000000005</v>
      </c>
      <c r="C14" s="20">
        <v>19351.920999999998</v>
      </c>
      <c r="D14" s="20">
        <v>19989.343000000001</v>
      </c>
      <c r="E14" s="21" t="s">
        <v>45</v>
      </c>
    </row>
    <row r="15" spans="1:9" ht="21" customHeight="1" thickBot="1" x14ac:dyDescent="0.3">
      <c r="A15" s="6" t="s">
        <v>29</v>
      </c>
      <c r="B15" s="20">
        <v>275.28300000000002</v>
      </c>
      <c r="C15" s="20">
        <v>0.25</v>
      </c>
      <c r="D15" s="20">
        <v>2433.1979999999999</v>
      </c>
      <c r="E15" s="21" t="s">
        <v>46</v>
      </c>
    </row>
    <row r="16" spans="1:9" ht="21" customHeight="1" thickBot="1" x14ac:dyDescent="0.3">
      <c r="A16" s="6" t="s">
        <v>30</v>
      </c>
      <c r="B16" s="20">
        <v>4317.4709999999995</v>
      </c>
      <c r="C16" s="20">
        <v>352.33199999999999</v>
      </c>
      <c r="D16" s="20">
        <v>11633.886</v>
      </c>
      <c r="E16" s="21" t="s">
        <v>47</v>
      </c>
    </row>
    <row r="17" spans="1:5" ht="21" customHeight="1" thickBot="1" x14ac:dyDescent="0.3">
      <c r="A17" s="6" t="s">
        <v>19</v>
      </c>
      <c r="B17" s="20">
        <v>139204.27900000001</v>
      </c>
      <c r="C17" s="20">
        <v>6158.348</v>
      </c>
      <c r="D17" s="20">
        <v>4837.6220000000003</v>
      </c>
      <c r="E17" s="21" t="s">
        <v>48</v>
      </c>
    </row>
    <row r="18" spans="1:5" ht="21" customHeight="1" thickBot="1" x14ac:dyDescent="0.3">
      <c r="A18" s="6" t="s">
        <v>20</v>
      </c>
      <c r="B18" s="20">
        <v>80552.81</v>
      </c>
      <c r="C18" s="20">
        <v>3121.076</v>
      </c>
      <c r="D18" s="20">
        <v>57012.3</v>
      </c>
      <c r="E18" s="21" t="s">
        <v>49</v>
      </c>
    </row>
    <row r="19" spans="1:5" ht="21" customHeight="1" thickBot="1" x14ac:dyDescent="0.3">
      <c r="A19" s="6" t="s">
        <v>31</v>
      </c>
      <c r="B19" s="20">
        <v>2762.0219999999999</v>
      </c>
      <c r="C19" s="20">
        <v>225.96299999999999</v>
      </c>
      <c r="D19" s="20">
        <v>31268.082999999999</v>
      </c>
      <c r="E19" s="21" t="s">
        <v>50</v>
      </c>
    </row>
    <row r="20" spans="1:5" ht="21" customHeight="1" thickBot="1" x14ac:dyDescent="0.3">
      <c r="A20" s="6" t="s">
        <v>21</v>
      </c>
      <c r="B20" s="20">
        <v>14351.656000000001</v>
      </c>
      <c r="C20" s="20">
        <v>86807.937999999995</v>
      </c>
      <c r="D20" s="20">
        <v>7611.03</v>
      </c>
      <c r="E20" s="21" t="s">
        <v>51</v>
      </c>
    </row>
    <row r="21" spans="1:5" ht="21" customHeight="1" thickBot="1" x14ac:dyDescent="0.3">
      <c r="A21" s="6" t="s">
        <v>32</v>
      </c>
      <c r="B21" s="20">
        <v>5472.2120000000004</v>
      </c>
      <c r="C21" s="20">
        <v>145.494</v>
      </c>
      <c r="D21" s="20">
        <v>76.617999999999995</v>
      </c>
      <c r="E21" s="21" t="s">
        <v>52</v>
      </c>
    </row>
    <row r="22" spans="1:5" ht="21" customHeight="1" thickBot="1" x14ac:dyDescent="0.3">
      <c r="A22" s="6" t="s">
        <v>22</v>
      </c>
      <c r="B22" s="20">
        <v>297511.598</v>
      </c>
      <c r="C22" s="20">
        <v>180320.736</v>
      </c>
      <c r="D22" s="20">
        <v>61001.875</v>
      </c>
      <c r="E22" s="21" t="s">
        <v>53</v>
      </c>
    </row>
    <row r="23" spans="1:5" ht="21" customHeight="1" thickBot="1" x14ac:dyDescent="0.3">
      <c r="A23" s="6" t="s">
        <v>33</v>
      </c>
      <c r="B23" s="20">
        <v>452407.484</v>
      </c>
      <c r="C23" s="20">
        <v>33475.671000000002</v>
      </c>
      <c r="D23" s="20">
        <v>185472.041</v>
      </c>
      <c r="E23" s="21" t="s">
        <v>54</v>
      </c>
    </row>
    <row r="24" spans="1:5" ht="21" customHeight="1" thickBot="1" x14ac:dyDescent="0.3">
      <c r="A24" s="6" t="s">
        <v>23</v>
      </c>
      <c r="B24" s="20">
        <v>181870.38399999999</v>
      </c>
      <c r="C24" s="20">
        <v>45126.762999999999</v>
      </c>
      <c r="D24" s="20">
        <v>190309.56099999999</v>
      </c>
      <c r="E24" s="21" t="s">
        <v>55</v>
      </c>
    </row>
    <row r="25" spans="1:5" ht="21" customHeight="1" thickBot="1" x14ac:dyDescent="0.3">
      <c r="A25" s="6" t="s">
        <v>34</v>
      </c>
      <c r="B25" s="20">
        <v>141973.43599999999</v>
      </c>
      <c r="C25" s="20">
        <v>2602.4920000000002</v>
      </c>
      <c r="D25" s="20">
        <v>16731.644</v>
      </c>
      <c r="E25" s="21" t="s">
        <v>56</v>
      </c>
    </row>
    <row r="26" spans="1:5" ht="21" customHeight="1" thickBot="1" x14ac:dyDescent="0.3">
      <c r="A26" s="6" t="s">
        <v>35</v>
      </c>
      <c r="B26" s="20">
        <v>0</v>
      </c>
      <c r="C26" s="20">
        <v>31.625</v>
      </c>
      <c r="D26" s="20">
        <v>0</v>
      </c>
      <c r="E26" s="21" t="s">
        <v>57</v>
      </c>
    </row>
    <row r="27" spans="1:5" ht="21" customHeight="1" thickBot="1" x14ac:dyDescent="0.3">
      <c r="A27" s="6" t="s">
        <v>24</v>
      </c>
      <c r="B27" s="20">
        <v>7963.5219999999999</v>
      </c>
      <c r="C27" s="20">
        <v>1726.848</v>
      </c>
      <c r="D27" s="20">
        <v>19684.044999999998</v>
      </c>
      <c r="E27" s="21" t="s">
        <v>58</v>
      </c>
    </row>
    <row r="28" spans="1:5" ht="21" customHeight="1" thickBot="1" x14ac:dyDescent="0.3">
      <c r="A28" s="6" t="s">
        <v>25</v>
      </c>
      <c r="B28" s="20">
        <v>0</v>
      </c>
      <c r="C28" s="20">
        <v>225.8</v>
      </c>
      <c r="D28" s="20">
        <v>65.945999999999998</v>
      </c>
      <c r="E28" s="21" t="s">
        <v>59</v>
      </c>
    </row>
    <row r="29" spans="1:5" ht="24.75" customHeight="1" x14ac:dyDescent="0.25">
      <c r="A29" s="14" t="s">
        <v>5</v>
      </c>
      <c r="B29" s="19">
        <f>SUM(B8:B28)</f>
        <v>2626224.2240000004</v>
      </c>
      <c r="C29" s="19">
        <f>SUM(C8:C28)</f>
        <v>3518485.443</v>
      </c>
      <c r="D29" s="19">
        <f>SUM(D8:D28)</f>
        <v>813667.21100000001</v>
      </c>
      <c r="E29" s="5" t="s">
        <v>4</v>
      </c>
    </row>
    <row r="30" spans="1:5" ht="18.75" x14ac:dyDescent="0.25">
      <c r="A30" s="12" t="s">
        <v>6</v>
      </c>
      <c r="B30" s="12"/>
      <c r="C30" s="12"/>
      <c r="D30" s="12"/>
      <c r="E30" s="13" t="s">
        <v>7</v>
      </c>
    </row>
    <row r="31" spans="1:5" ht="18" customHeight="1" x14ac:dyDescent="0.25">
      <c r="A31" s="22"/>
      <c r="B31" s="23"/>
      <c r="C31" s="23"/>
      <c r="D31" s="23"/>
      <c r="E31" s="24"/>
    </row>
  </sheetData>
  <mergeCells count="2">
    <mergeCell ref="A2:E2"/>
    <mergeCell ref="A3:E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E8AC9-14C9-480E-8658-4F194D69CC7E}">
  <dimension ref="A1:I31"/>
  <sheetViews>
    <sheetView rightToLeft="1" zoomScale="91" zoomScaleNormal="91" workbookViewId="0">
      <selection activeCell="A30" sqref="A30"/>
    </sheetView>
  </sheetViews>
  <sheetFormatPr defaultRowHeight="15" x14ac:dyDescent="0.25"/>
  <cols>
    <col min="1" max="1" width="56.140625" style="1" customWidth="1"/>
    <col min="2" max="2" width="14.85546875" style="1" bestFit="1" customWidth="1"/>
    <col min="3" max="3" width="15.85546875" style="1" customWidth="1"/>
    <col min="4" max="4" width="14.42578125" style="1" bestFit="1" customWidth="1"/>
    <col min="5" max="5" width="73.7109375" style="1" customWidth="1"/>
    <col min="6" max="16384" width="9.140625" style="1"/>
  </cols>
  <sheetData>
    <row r="1" spans="1:9" s="2" customFormat="1" ht="85.5" customHeight="1" x14ac:dyDescent="0.25">
      <c r="B1" s="7"/>
      <c r="C1" s="7"/>
      <c r="D1" s="7"/>
      <c r="E1" s="3"/>
    </row>
    <row r="2" spans="1:9" s="2" customFormat="1" ht="27" customHeight="1" x14ac:dyDescent="0.2">
      <c r="A2" s="25" t="s">
        <v>62</v>
      </c>
      <c r="B2" s="25"/>
      <c r="C2" s="25"/>
      <c r="D2" s="25"/>
      <c r="E2" s="25"/>
      <c r="I2" s="6"/>
    </row>
    <row r="3" spans="1:9" s="2" customFormat="1" ht="27" customHeight="1" x14ac:dyDescent="0.2">
      <c r="A3" s="26" t="s">
        <v>63</v>
      </c>
      <c r="B3" s="26"/>
      <c r="C3" s="26"/>
      <c r="D3" s="26"/>
      <c r="E3" s="26"/>
    </row>
    <row r="4" spans="1:9" s="11" customFormat="1" ht="13.5" customHeight="1" thickBot="1" x14ac:dyDescent="0.3">
      <c r="A4" s="10"/>
      <c r="B4" s="10"/>
      <c r="C4" s="10"/>
      <c r="D4" s="10"/>
      <c r="E4" s="10"/>
    </row>
    <row r="5" spans="1:9" s="4" customFormat="1" ht="13.5" x14ac:dyDescent="0.2">
      <c r="A5" s="9" t="s">
        <v>36</v>
      </c>
      <c r="B5" s="8"/>
      <c r="C5" s="8"/>
      <c r="D5" s="8"/>
      <c r="E5" s="8" t="s">
        <v>0</v>
      </c>
    </row>
    <row r="6" spans="1:9" s="2" customFormat="1" ht="41.25" customHeight="1" x14ac:dyDescent="0.2">
      <c r="A6" s="16" t="s">
        <v>11</v>
      </c>
      <c r="B6" s="17" t="s">
        <v>1</v>
      </c>
      <c r="C6" s="17" t="s">
        <v>2</v>
      </c>
      <c r="D6" s="17" t="s">
        <v>3</v>
      </c>
      <c r="E6" s="18" t="s">
        <v>12</v>
      </c>
    </row>
    <row r="7" spans="1:9" ht="1.5" customHeight="1" x14ac:dyDescent="0.25">
      <c r="A7" s="15" t="s">
        <v>13</v>
      </c>
      <c r="B7" s="15" t="s">
        <v>8</v>
      </c>
      <c r="C7" s="15" t="s">
        <v>9</v>
      </c>
      <c r="D7" s="15" t="s">
        <v>10</v>
      </c>
      <c r="E7" s="15" t="s">
        <v>14</v>
      </c>
    </row>
    <row r="8" spans="1:9" ht="21" customHeight="1" thickBot="1" x14ac:dyDescent="0.3">
      <c r="A8" s="6" t="s">
        <v>15</v>
      </c>
      <c r="B8" s="20">
        <v>17762</v>
      </c>
      <c r="C8" s="20">
        <v>1399</v>
      </c>
      <c r="D8" s="20">
        <v>22460</v>
      </c>
      <c r="E8" s="21" t="s">
        <v>39</v>
      </c>
    </row>
    <row r="9" spans="1:9" ht="21" customHeight="1" thickBot="1" x14ac:dyDescent="0.3">
      <c r="A9" s="6" t="s">
        <v>16</v>
      </c>
      <c r="B9" s="20">
        <v>80991</v>
      </c>
      <c r="C9" s="20">
        <v>147625</v>
      </c>
      <c r="D9" s="20">
        <v>10821</v>
      </c>
      <c r="E9" s="21" t="s">
        <v>40</v>
      </c>
    </row>
    <row r="10" spans="1:9" ht="21" customHeight="1" thickBot="1" x14ac:dyDescent="0.3">
      <c r="A10" s="6" t="s">
        <v>26</v>
      </c>
      <c r="B10" s="20">
        <v>566</v>
      </c>
      <c r="C10" s="20">
        <v>953</v>
      </c>
      <c r="D10" s="20">
        <v>724</v>
      </c>
      <c r="E10" s="21" t="s">
        <v>41</v>
      </c>
    </row>
    <row r="11" spans="1:9" ht="21" customHeight="1" thickBot="1" x14ac:dyDescent="0.3">
      <c r="A11" s="6" t="s">
        <v>27</v>
      </c>
      <c r="B11" s="20">
        <v>1163551</v>
      </c>
      <c r="C11" s="20">
        <v>2374556</v>
      </c>
      <c r="D11" s="20">
        <v>98943</v>
      </c>
      <c r="E11" s="21" t="s">
        <v>42</v>
      </c>
    </row>
    <row r="12" spans="1:9" ht="21" customHeight="1" thickBot="1" x14ac:dyDescent="0.3">
      <c r="A12" s="6" t="s">
        <v>17</v>
      </c>
      <c r="B12" s="20">
        <v>283810</v>
      </c>
      <c r="C12" s="20">
        <v>872856</v>
      </c>
      <c r="D12" s="20">
        <v>70632</v>
      </c>
      <c r="E12" s="21" t="s">
        <v>43</v>
      </c>
    </row>
    <row r="13" spans="1:9" ht="21" customHeight="1" thickBot="1" x14ac:dyDescent="0.3">
      <c r="A13" s="6" t="s">
        <v>28</v>
      </c>
      <c r="B13" s="20">
        <v>178786</v>
      </c>
      <c r="C13" s="20">
        <v>46077</v>
      </c>
      <c r="D13" s="20">
        <v>34803</v>
      </c>
      <c r="E13" s="21" t="s">
        <v>44</v>
      </c>
    </row>
    <row r="14" spans="1:9" ht="21" customHeight="1" thickBot="1" x14ac:dyDescent="0.3">
      <c r="A14" s="6" t="s">
        <v>18</v>
      </c>
      <c r="B14" s="20">
        <v>152504</v>
      </c>
      <c r="C14" s="20">
        <v>17670</v>
      </c>
      <c r="D14" s="20">
        <v>32216</v>
      </c>
      <c r="E14" s="21" t="s">
        <v>45</v>
      </c>
    </row>
    <row r="15" spans="1:9" ht="21" customHeight="1" thickBot="1" x14ac:dyDescent="0.3">
      <c r="A15" s="6" t="s">
        <v>29</v>
      </c>
      <c r="B15" s="20">
        <v>681</v>
      </c>
      <c r="C15" s="20">
        <v>29</v>
      </c>
      <c r="D15" s="20">
        <v>2734</v>
      </c>
      <c r="E15" s="21" t="s">
        <v>46</v>
      </c>
    </row>
    <row r="16" spans="1:9" ht="21" customHeight="1" thickBot="1" x14ac:dyDescent="0.3">
      <c r="A16" s="6" t="s">
        <v>30</v>
      </c>
      <c r="B16" s="20">
        <v>6616</v>
      </c>
      <c r="C16" s="20">
        <v>1789</v>
      </c>
      <c r="D16" s="20">
        <v>20512</v>
      </c>
      <c r="E16" s="21" t="s">
        <v>47</v>
      </c>
    </row>
    <row r="17" spans="1:5" ht="21" customHeight="1" thickBot="1" x14ac:dyDescent="0.3">
      <c r="A17" s="6" t="s">
        <v>19</v>
      </c>
      <c r="B17" s="20">
        <v>151475</v>
      </c>
      <c r="C17" s="20">
        <v>12868</v>
      </c>
      <c r="D17" s="20">
        <v>4818</v>
      </c>
      <c r="E17" s="21" t="s">
        <v>48</v>
      </c>
    </row>
    <row r="18" spans="1:5" ht="21" customHeight="1" thickBot="1" x14ac:dyDescent="0.3">
      <c r="A18" s="6" t="s">
        <v>20</v>
      </c>
      <c r="B18" s="20">
        <v>92995</v>
      </c>
      <c r="C18" s="20">
        <v>5508</v>
      </c>
      <c r="D18" s="20">
        <v>97892</v>
      </c>
      <c r="E18" s="21" t="s">
        <v>49</v>
      </c>
    </row>
    <row r="19" spans="1:5" ht="21" customHeight="1" thickBot="1" x14ac:dyDescent="0.3">
      <c r="A19" s="6" t="s">
        <v>31</v>
      </c>
      <c r="B19" s="20">
        <v>2367</v>
      </c>
      <c r="C19" s="20">
        <v>383</v>
      </c>
      <c r="D19" s="20">
        <v>28810</v>
      </c>
      <c r="E19" s="21" t="s">
        <v>50</v>
      </c>
    </row>
    <row r="20" spans="1:5" ht="21" customHeight="1" thickBot="1" x14ac:dyDescent="0.3">
      <c r="A20" s="6" t="s">
        <v>21</v>
      </c>
      <c r="B20" s="20">
        <v>19194</v>
      </c>
      <c r="C20" s="20">
        <v>63042</v>
      </c>
      <c r="D20" s="20">
        <v>8277</v>
      </c>
      <c r="E20" s="21" t="s">
        <v>51</v>
      </c>
    </row>
    <row r="21" spans="1:5" ht="21" customHeight="1" thickBot="1" x14ac:dyDescent="0.3">
      <c r="A21" s="6" t="s">
        <v>32</v>
      </c>
      <c r="B21" s="20">
        <v>5352</v>
      </c>
      <c r="C21" s="20">
        <v>70</v>
      </c>
      <c r="D21" s="20">
        <v>183</v>
      </c>
      <c r="E21" s="21" t="s">
        <v>52</v>
      </c>
    </row>
    <row r="22" spans="1:5" ht="21" customHeight="1" thickBot="1" x14ac:dyDescent="0.3">
      <c r="A22" s="6" t="s">
        <v>22</v>
      </c>
      <c r="B22" s="20">
        <v>239441</v>
      </c>
      <c r="C22" s="20">
        <v>187859</v>
      </c>
      <c r="D22" s="20">
        <v>27178</v>
      </c>
      <c r="E22" s="21" t="s">
        <v>53</v>
      </c>
    </row>
    <row r="23" spans="1:5" ht="21" customHeight="1" thickBot="1" x14ac:dyDescent="0.3">
      <c r="A23" s="6" t="s">
        <v>33</v>
      </c>
      <c r="B23" s="20">
        <v>458396</v>
      </c>
      <c r="C23" s="20">
        <v>31221</v>
      </c>
      <c r="D23" s="20">
        <v>226257</v>
      </c>
      <c r="E23" s="21" t="s">
        <v>54</v>
      </c>
    </row>
    <row r="24" spans="1:5" ht="21" customHeight="1" thickBot="1" x14ac:dyDescent="0.3">
      <c r="A24" s="6" t="s">
        <v>23</v>
      </c>
      <c r="B24" s="20">
        <v>158364</v>
      </c>
      <c r="C24" s="20">
        <v>55062</v>
      </c>
      <c r="D24" s="20">
        <v>192048</v>
      </c>
      <c r="E24" s="21" t="s">
        <v>64</v>
      </c>
    </row>
    <row r="25" spans="1:5" ht="21" customHeight="1" thickBot="1" x14ac:dyDescent="0.3">
      <c r="A25" s="6" t="s">
        <v>34</v>
      </c>
      <c r="B25" s="20">
        <v>174194</v>
      </c>
      <c r="C25" s="20">
        <v>1622</v>
      </c>
      <c r="D25" s="20">
        <v>19278</v>
      </c>
      <c r="E25" s="21" t="s">
        <v>56</v>
      </c>
    </row>
    <row r="26" spans="1:5" ht="21" customHeight="1" thickBot="1" x14ac:dyDescent="0.3">
      <c r="A26" s="6" t="s">
        <v>35</v>
      </c>
      <c r="B26" s="20" t="s">
        <v>65</v>
      </c>
      <c r="C26" s="20" t="s">
        <v>65</v>
      </c>
      <c r="D26" s="20">
        <v>15</v>
      </c>
      <c r="E26" s="21" t="s">
        <v>57</v>
      </c>
    </row>
    <row r="27" spans="1:5" ht="21" customHeight="1" thickBot="1" x14ac:dyDescent="0.3">
      <c r="A27" s="6" t="s">
        <v>24</v>
      </c>
      <c r="B27" s="20">
        <v>8777</v>
      </c>
      <c r="C27" s="20">
        <v>1034</v>
      </c>
      <c r="D27" s="20">
        <v>35320</v>
      </c>
      <c r="E27" s="21" t="s">
        <v>58</v>
      </c>
    </row>
    <row r="28" spans="1:5" ht="21" customHeight="1" thickBot="1" x14ac:dyDescent="0.3">
      <c r="A28" s="6" t="s">
        <v>25</v>
      </c>
      <c r="B28" s="20" t="s">
        <v>65</v>
      </c>
      <c r="C28" s="20">
        <v>325</v>
      </c>
      <c r="D28" s="20">
        <v>45</v>
      </c>
      <c r="E28" s="21" t="s">
        <v>59</v>
      </c>
    </row>
    <row r="29" spans="1:5" ht="24.75" customHeight="1" x14ac:dyDescent="0.25">
      <c r="A29" s="14" t="s">
        <v>5</v>
      </c>
      <c r="B29" s="19">
        <v>3195824</v>
      </c>
      <c r="C29" s="19">
        <v>3821949</v>
      </c>
      <c r="D29" s="19">
        <v>933966</v>
      </c>
      <c r="E29" s="5" t="s">
        <v>4</v>
      </c>
    </row>
    <row r="30" spans="1:5" ht="18.75" x14ac:dyDescent="0.25">
      <c r="A30" s="12" t="s">
        <v>6</v>
      </c>
      <c r="B30" s="12"/>
      <c r="C30" s="12"/>
      <c r="D30" s="12"/>
      <c r="E30" s="13" t="s">
        <v>7</v>
      </c>
    </row>
    <row r="31" spans="1:5" ht="18" customHeight="1" x14ac:dyDescent="0.25">
      <c r="A31" s="22"/>
      <c r="B31" s="23"/>
      <c r="C31" s="23"/>
      <c r="D31" s="23"/>
      <c r="E31" s="24"/>
    </row>
  </sheetData>
  <mergeCells count="2">
    <mergeCell ref="A2:E2"/>
    <mergeCell ref="A3:E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A4C21-5986-43FB-B853-C4E4E4F0F8A9}">
  <dimension ref="A1:I31"/>
  <sheetViews>
    <sheetView rightToLeft="1" tabSelected="1" topLeftCell="A2" zoomScale="91" zoomScaleNormal="91" workbookViewId="0">
      <selection activeCell="A31" sqref="A31"/>
    </sheetView>
  </sheetViews>
  <sheetFormatPr defaultRowHeight="15" x14ac:dyDescent="0.25"/>
  <cols>
    <col min="1" max="1" width="56.140625" style="1" customWidth="1"/>
    <col min="2" max="2" width="14.85546875" style="1" bestFit="1" customWidth="1"/>
    <col min="3" max="3" width="15.85546875" style="1" customWidth="1"/>
    <col min="4" max="4" width="14.42578125" style="1" bestFit="1" customWidth="1"/>
    <col min="5" max="5" width="73.7109375" style="1" customWidth="1"/>
    <col min="6" max="16384" width="9.140625" style="1"/>
  </cols>
  <sheetData>
    <row r="1" spans="1:9" s="2" customFormat="1" ht="85.5" customHeight="1" x14ac:dyDescent="0.25">
      <c r="B1" s="7"/>
      <c r="C1" s="7"/>
      <c r="D1" s="7"/>
      <c r="E1" s="3"/>
    </row>
    <row r="2" spans="1:9" s="2" customFormat="1" ht="27" customHeight="1" x14ac:dyDescent="0.2">
      <c r="A2" s="25" t="s">
        <v>66</v>
      </c>
      <c r="B2" s="25"/>
      <c r="C2" s="25"/>
      <c r="D2" s="25"/>
      <c r="E2" s="25"/>
      <c r="I2" s="6"/>
    </row>
    <row r="3" spans="1:9" s="2" customFormat="1" ht="27" customHeight="1" x14ac:dyDescent="0.2">
      <c r="A3" s="26" t="s">
        <v>67</v>
      </c>
      <c r="B3" s="26"/>
      <c r="C3" s="26"/>
      <c r="D3" s="26"/>
      <c r="E3" s="26"/>
    </row>
    <row r="4" spans="1:9" s="11" customFormat="1" ht="13.5" customHeight="1" thickBot="1" x14ac:dyDescent="0.3">
      <c r="A4" s="10"/>
      <c r="B4" s="10"/>
      <c r="C4" s="10"/>
      <c r="D4" s="10"/>
      <c r="E4" s="10"/>
    </row>
    <row r="5" spans="1:9" s="4" customFormat="1" ht="13.5" x14ac:dyDescent="0.2">
      <c r="A5" s="9" t="s">
        <v>36</v>
      </c>
      <c r="B5" s="8"/>
      <c r="C5" s="8"/>
      <c r="D5" s="8"/>
      <c r="E5" s="8" t="s">
        <v>0</v>
      </c>
    </row>
    <row r="6" spans="1:9" s="2" customFormat="1" ht="41.25" customHeight="1" x14ac:dyDescent="0.2">
      <c r="A6" s="16" t="s">
        <v>11</v>
      </c>
      <c r="B6" s="17" t="s">
        <v>1</v>
      </c>
      <c r="C6" s="17" t="s">
        <v>2</v>
      </c>
      <c r="D6" s="17" t="s">
        <v>3</v>
      </c>
      <c r="E6" s="18" t="s">
        <v>12</v>
      </c>
    </row>
    <row r="7" spans="1:9" ht="1.5" customHeight="1" x14ac:dyDescent="0.25">
      <c r="A7" s="15" t="s">
        <v>13</v>
      </c>
      <c r="B7" s="15" t="s">
        <v>8</v>
      </c>
      <c r="C7" s="15" t="s">
        <v>9</v>
      </c>
      <c r="D7" s="15" t="s">
        <v>10</v>
      </c>
      <c r="E7" s="15" t="s">
        <v>14</v>
      </c>
    </row>
    <row r="8" spans="1:9" ht="21" customHeight="1" thickBot="1" x14ac:dyDescent="0.3">
      <c r="A8" s="6" t="s">
        <v>15</v>
      </c>
      <c r="B8" s="20">
        <v>24612.210999999999</v>
      </c>
      <c r="C8" s="20">
        <v>1242.528</v>
      </c>
      <c r="D8" s="20">
        <v>28357.972000000002</v>
      </c>
      <c r="E8" s="21" t="s">
        <v>39</v>
      </c>
    </row>
    <row r="9" spans="1:9" ht="21" customHeight="1" thickBot="1" x14ac:dyDescent="0.3">
      <c r="A9" s="6" t="s">
        <v>16</v>
      </c>
      <c r="B9" s="20">
        <v>64167.720999999998</v>
      </c>
      <c r="C9" s="20">
        <v>119174.91</v>
      </c>
      <c r="D9" s="20">
        <v>20604.667000000001</v>
      </c>
      <c r="E9" s="21" t="s">
        <v>40</v>
      </c>
    </row>
    <row r="10" spans="1:9" ht="21" customHeight="1" thickBot="1" x14ac:dyDescent="0.3">
      <c r="A10" s="6" t="s">
        <v>26</v>
      </c>
      <c r="B10" s="20">
        <v>1673.903</v>
      </c>
      <c r="C10" s="20">
        <v>1551.759</v>
      </c>
      <c r="D10" s="20">
        <v>854.37300000000005</v>
      </c>
      <c r="E10" s="21" t="s">
        <v>41</v>
      </c>
    </row>
    <row r="11" spans="1:9" ht="21" customHeight="1" thickBot="1" x14ac:dyDescent="0.3">
      <c r="A11" s="6" t="s">
        <v>27</v>
      </c>
      <c r="B11" s="20">
        <v>1080274.49</v>
      </c>
      <c r="C11" s="20">
        <v>2277737.9130000002</v>
      </c>
      <c r="D11" s="20">
        <v>124433.719</v>
      </c>
      <c r="E11" s="21" t="s">
        <v>42</v>
      </c>
    </row>
    <row r="12" spans="1:9" ht="21" customHeight="1" thickBot="1" x14ac:dyDescent="0.3">
      <c r="A12" s="6" t="s">
        <v>17</v>
      </c>
      <c r="B12" s="20">
        <v>523986.15299999999</v>
      </c>
      <c r="C12" s="20">
        <v>964213.60900000005</v>
      </c>
      <c r="D12" s="20">
        <v>45398.900999999998</v>
      </c>
      <c r="E12" s="21" t="s">
        <v>43</v>
      </c>
    </row>
    <row r="13" spans="1:9" ht="21" customHeight="1" thickBot="1" x14ac:dyDescent="0.3">
      <c r="A13" s="6" t="s">
        <v>28</v>
      </c>
      <c r="B13" s="20">
        <v>193620.56200000001</v>
      </c>
      <c r="C13" s="20">
        <v>46259.531999999999</v>
      </c>
      <c r="D13" s="20">
        <v>44625.300999999999</v>
      </c>
      <c r="E13" s="21" t="s">
        <v>44</v>
      </c>
    </row>
    <row r="14" spans="1:9" ht="21" customHeight="1" thickBot="1" x14ac:dyDescent="0.3">
      <c r="A14" s="6" t="s">
        <v>18</v>
      </c>
      <c r="B14" s="20">
        <v>90582.35</v>
      </c>
      <c r="C14" s="20">
        <v>17338.138999999999</v>
      </c>
      <c r="D14" s="20">
        <v>43417.921999999999</v>
      </c>
      <c r="E14" s="21" t="s">
        <v>45</v>
      </c>
    </row>
    <row r="15" spans="1:9" ht="21" customHeight="1" thickBot="1" x14ac:dyDescent="0.3">
      <c r="A15" s="6" t="s">
        <v>29</v>
      </c>
      <c r="B15" s="20">
        <v>318.03199999999998</v>
      </c>
      <c r="C15" s="20">
        <v>0</v>
      </c>
      <c r="D15" s="20">
        <v>2333.817</v>
      </c>
      <c r="E15" s="21" t="s">
        <v>46</v>
      </c>
    </row>
    <row r="16" spans="1:9" ht="21" customHeight="1" thickBot="1" x14ac:dyDescent="0.3">
      <c r="A16" s="6" t="s">
        <v>30</v>
      </c>
      <c r="B16" s="20">
        <v>9477.2999999999993</v>
      </c>
      <c r="C16" s="20">
        <v>1610.73</v>
      </c>
      <c r="D16" s="20">
        <v>12145.541999999999</v>
      </c>
      <c r="E16" s="21" t="s">
        <v>47</v>
      </c>
    </row>
    <row r="17" spans="1:5" ht="21" customHeight="1" thickBot="1" x14ac:dyDescent="0.3">
      <c r="A17" s="6" t="s">
        <v>19</v>
      </c>
      <c r="B17" s="20">
        <v>145072.92499999999</v>
      </c>
      <c r="C17" s="20">
        <v>21188.367999999999</v>
      </c>
      <c r="D17" s="20">
        <v>3375.4</v>
      </c>
      <c r="E17" s="21" t="s">
        <v>48</v>
      </c>
    </row>
    <row r="18" spans="1:5" ht="21" customHeight="1" thickBot="1" x14ac:dyDescent="0.3">
      <c r="A18" s="6" t="s">
        <v>20</v>
      </c>
      <c r="B18" s="20">
        <v>97317.476999999999</v>
      </c>
      <c r="C18" s="20">
        <v>8996.9130000000005</v>
      </c>
      <c r="D18" s="20">
        <v>91304.315000000002</v>
      </c>
      <c r="E18" s="21" t="s">
        <v>49</v>
      </c>
    </row>
    <row r="19" spans="1:5" ht="21" customHeight="1" thickBot="1" x14ac:dyDescent="0.3">
      <c r="A19" s="6" t="s">
        <v>31</v>
      </c>
      <c r="B19" s="20">
        <v>3146.8449999999998</v>
      </c>
      <c r="C19" s="20">
        <v>92.207999999999998</v>
      </c>
      <c r="D19" s="20">
        <v>25890.403999999999</v>
      </c>
      <c r="E19" s="21" t="s">
        <v>50</v>
      </c>
    </row>
    <row r="20" spans="1:5" ht="21" customHeight="1" thickBot="1" x14ac:dyDescent="0.3">
      <c r="A20" s="6" t="s">
        <v>21</v>
      </c>
      <c r="B20" s="20">
        <v>25783.198</v>
      </c>
      <c r="C20" s="20">
        <v>72572.088000000003</v>
      </c>
      <c r="D20" s="20">
        <v>9897.1569999999992</v>
      </c>
      <c r="E20" s="21" t="s">
        <v>51</v>
      </c>
    </row>
    <row r="21" spans="1:5" ht="21" customHeight="1" thickBot="1" x14ac:dyDescent="0.3">
      <c r="A21" s="6" t="s">
        <v>32</v>
      </c>
      <c r="B21" s="20">
        <v>5620.8959999999997</v>
      </c>
      <c r="C21" s="20">
        <v>20493.989000000001</v>
      </c>
      <c r="D21" s="20">
        <v>397.51799999999997</v>
      </c>
      <c r="E21" s="21" t="s">
        <v>52</v>
      </c>
    </row>
    <row r="22" spans="1:5" ht="21" customHeight="1" thickBot="1" x14ac:dyDescent="0.3">
      <c r="A22" s="6" t="s">
        <v>22</v>
      </c>
      <c r="B22" s="20">
        <v>281299.75699999998</v>
      </c>
      <c r="C22" s="20">
        <v>480437.86599999998</v>
      </c>
      <c r="D22" s="20">
        <v>45407.72</v>
      </c>
      <c r="E22" s="21" t="s">
        <v>53</v>
      </c>
    </row>
    <row r="23" spans="1:5" ht="21" customHeight="1" thickBot="1" x14ac:dyDescent="0.3">
      <c r="A23" s="6" t="s">
        <v>33</v>
      </c>
      <c r="B23" s="20">
        <v>663365.79799999995</v>
      </c>
      <c r="C23" s="20">
        <v>33208.709000000003</v>
      </c>
      <c r="D23" s="20">
        <v>279065.266</v>
      </c>
      <c r="E23" s="21" t="s">
        <v>54</v>
      </c>
    </row>
    <row r="24" spans="1:5" ht="21" customHeight="1" thickBot="1" x14ac:dyDescent="0.3">
      <c r="A24" s="6" t="s">
        <v>23</v>
      </c>
      <c r="B24" s="20">
        <v>305492.717</v>
      </c>
      <c r="C24" s="20">
        <v>33718.218000000001</v>
      </c>
      <c r="D24" s="20">
        <v>139914.166</v>
      </c>
      <c r="E24" s="21" t="s">
        <v>64</v>
      </c>
    </row>
    <row r="25" spans="1:5" ht="21" customHeight="1" thickBot="1" x14ac:dyDescent="0.3">
      <c r="A25" s="6" t="s">
        <v>34</v>
      </c>
      <c r="B25" s="20">
        <v>107800.84299999999</v>
      </c>
      <c r="C25" s="20">
        <v>1663.722</v>
      </c>
      <c r="D25" s="20">
        <v>23124.86</v>
      </c>
      <c r="E25" s="21" t="s">
        <v>56</v>
      </c>
    </row>
    <row r="26" spans="1:5" ht="21" customHeight="1" thickBot="1" x14ac:dyDescent="0.3">
      <c r="A26" s="6" t="s">
        <v>35</v>
      </c>
      <c r="B26" s="20">
        <v>14284.968999999999</v>
      </c>
      <c r="C26" s="20">
        <v>0</v>
      </c>
      <c r="D26" s="20">
        <v>21.167999999999999</v>
      </c>
      <c r="E26" s="21" t="s">
        <v>57</v>
      </c>
    </row>
    <row r="27" spans="1:5" ht="21" customHeight="1" thickBot="1" x14ac:dyDescent="0.3">
      <c r="A27" s="6" t="s">
        <v>24</v>
      </c>
      <c r="B27" s="20">
        <v>9520.5509999999995</v>
      </c>
      <c r="C27" s="20">
        <v>8793.116</v>
      </c>
      <c r="D27" s="20">
        <v>21336.401999999998</v>
      </c>
      <c r="E27" s="21" t="s">
        <v>58</v>
      </c>
    </row>
    <row r="28" spans="1:5" ht="21" customHeight="1" thickBot="1" x14ac:dyDescent="0.3">
      <c r="A28" s="6" t="s">
        <v>25</v>
      </c>
      <c r="B28" s="20">
        <v>0</v>
      </c>
      <c r="C28" s="20">
        <v>249.404</v>
      </c>
      <c r="D28" s="20">
        <v>20.239999999999998</v>
      </c>
      <c r="E28" s="21" t="s">
        <v>59</v>
      </c>
    </row>
    <row r="29" spans="1:5" ht="24.75" customHeight="1" x14ac:dyDescent="0.25">
      <c r="A29" s="14" t="s">
        <v>5</v>
      </c>
      <c r="B29" s="19">
        <f>SUM(B8:B28)</f>
        <v>3647418.6980000003</v>
      </c>
      <c r="C29" s="19">
        <f t="shared" ref="C29:D29" si="0">SUM(C8:C28)</f>
        <v>4110543.7210000004</v>
      </c>
      <c r="D29" s="19">
        <f t="shared" si="0"/>
        <v>961926.82999999984</v>
      </c>
      <c r="E29" s="5" t="s">
        <v>4</v>
      </c>
    </row>
    <row r="30" spans="1:5" ht="18.75" x14ac:dyDescent="0.25">
      <c r="A30" s="12" t="s">
        <v>6</v>
      </c>
      <c r="B30" s="12"/>
      <c r="C30" s="12"/>
      <c r="D30" s="12"/>
      <c r="E30" s="13" t="s">
        <v>7</v>
      </c>
    </row>
    <row r="31" spans="1:5" ht="18" customHeight="1" x14ac:dyDescent="0.25">
      <c r="A31" s="22"/>
      <c r="B31" s="23"/>
      <c r="C31" s="23"/>
      <c r="D31" s="23"/>
      <c r="E31" s="24"/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A I a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A I a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G r l g o i k e 4 D g A A A B E A A A A T A B w A R m 9 y b X V s Y X M v U 2 V j d G l v b j E u b S C i G A A o o B Q A A A A A A A A A A A A A A A A A A A A A A A A A A A A r T k 0 u y c z P U w i G 0 I b W A F B L A Q I t A B Q A A g A I A A C G r l g / t K f k p A A A A P Y A A A A S A A A A A A A A A A A A A A A A A A A A A A B D b 2 5 m a W c v U G F j a 2 F n Z S 5 4 b W x Q S w E C L Q A U A A I A C A A A h q 5 Y D 8 r p q 6 Q A A A D p A A A A E w A A A A A A A A A A A A A A A A D w A A A A W 0 N v b n R l b n R f V H l w Z X N d L n h t b F B L A Q I t A B Q A A g A I A A C G r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G / i 8 u s P D r d E n f a 2 O u Y 8 B 9 Q A A A A A B I A A A K A A A A A Q A A A A O p J W A e r m z m 9 5 p Y P v G U v k 2 1 A A A A B H R r i u f n r D 8 l 2 z J / 6 I L V 6 e Z Q a 6 5 v V + g O + V o u Q j 0 b a 7 1 6 3 W r 1 a r O F k 4 X 9 F 5 H f 2 j + S C E m x s / 1 f H O t F o 2 G k 5 i w 1 n T D J g 0 V E I J t V S D f Q n b w T D b D R Q A A A B N o y / 2 z C 0 7 l h 9 Z s J 2 u 0 b E V p 7 Y r n A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D76C59-CC9C-4537-A5A2-A9A7F4C410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795B111-582C-46DD-BD34-103B86B9A933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49478840-0F7F-48D3-9AF9-8D384DDFED8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AE7A3ED-4331-4818-BA98-8EB2215D6D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HS_Q1_2024</vt:lpstr>
      <vt:lpstr>HS_Q2_2024</vt:lpstr>
      <vt:lpstr>HS_Q3_2024</vt:lpstr>
      <vt:lpstr>HS_Q4_2024</vt:lpstr>
      <vt:lpstr>HS_Q2_2024!FT_By_HS_Query</vt:lpstr>
      <vt:lpstr>HS_Q3_2024!FT_By_HS_Query</vt:lpstr>
      <vt:lpstr>HS_Q4_2024!FT_By_HS_Query</vt:lpstr>
      <vt:lpstr>FT_By_HS_Query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2024-05-14T10:25:00Z</dcterms:created>
  <dcterms:modified xsi:type="dcterms:W3CDTF">2025-03-18T08:51:43Z</dcterms:modified>
</cp:coreProperties>
</file>