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AKSC Website\foreign Trade\اخبار الإحصائية الربعية للتجارة الخارجية+جداول مواضيع إحصائيةالربع الرابع2024\"/>
    </mc:Choice>
  </mc:AlternateContent>
  <xr:revisionPtr revIDLastSave="0" documentId="13_ncr:1_{FCFC1FEA-77B6-4511-863C-7611F574EC59}" xr6:coauthVersionLast="47" xr6:coauthVersionMax="47" xr10:uidLastSave="{00000000-0000-0000-0000-000000000000}"/>
  <bookViews>
    <workbookView xWindow="-120" yWindow="-120" windowWidth="29040" windowHeight="15840" tabRatio="691" activeTab="3" xr2:uid="{00000000-000D-0000-FFFF-FFFF00000000}"/>
  </bookViews>
  <sheets>
    <sheet name="GR_Q1_2024" sheetId="2" r:id="rId1"/>
    <sheet name="GR_Q2_2024" sheetId="3" r:id="rId2"/>
    <sheet name="GR_Q3_2024" sheetId="4" r:id="rId3"/>
    <sheet name="GR_Q4_2024" sheetId="5" r:id="rId4"/>
  </sheets>
  <definedNames>
    <definedName name="FT_By_GC_Query" localSheetId="1">#REF!</definedName>
    <definedName name="FT_By_GC_Query" localSheetId="2">#REF!</definedName>
    <definedName name="FT_By_GC_Query" localSheetId="3">#REF!</definedName>
    <definedName name="FT_By_GC_Query">#REF!</definedName>
    <definedName name="FT_By_HS_Query" localSheetId="1">GR_Q2_2024!$A$7:$G$9</definedName>
    <definedName name="FT_By_HS_Query" localSheetId="2">GR_Q3_2024!$A$7:$G$9</definedName>
    <definedName name="FT_By_HS_Query" localSheetId="3">GR_Q4_2024!$A$7:$G$9</definedName>
    <definedName name="FT_By_HS_Query">GR_Q1_2024!$A$7:$G$9</definedName>
    <definedName name="FT_By_Section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3" l="1"/>
  <c r="F7" i="3"/>
  <c r="D8" i="3"/>
  <c r="F8" i="3"/>
  <c r="D9" i="3"/>
  <c r="F9" i="3"/>
  <c r="F8" i="2"/>
  <c r="F9" i="2"/>
  <c r="F7" i="2"/>
  <c r="D8" i="2"/>
  <c r="D9" i="2"/>
  <c r="D7" i="2"/>
</calcChain>
</file>

<file path=xl/sharedStrings.xml><?xml version="1.0" encoding="utf-8"?>
<sst xmlns="http://schemas.openxmlformats.org/spreadsheetml/2006/main" count="76" uniqueCount="32">
  <si>
    <t>Thousand AED</t>
  </si>
  <si>
    <t xml:space="preserve"> حسب النظام العام للتجارة الخارجية</t>
  </si>
  <si>
    <t>According to general trade system</t>
  </si>
  <si>
    <t>ألف درهم</t>
  </si>
  <si>
    <t>النوع</t>
  </si>
  <si>
    <t xml:space="preserve">استيراد </t>
  </si>
  <si>
    <t>تصدير</t>
  </si>
  <si>
    <t>اعادة تصدير</t>
  </si>
  <si>
    <t>الربع الرابع 
  2023
 4th Quarter</t>
  </si>
  <si>
    <t>معدل النمو %
%Growth Rate</t>
  </si>
  <si>
    <t>Type</t>
  </si>
  <si>
    <t>Import</t>
  </si>
  <si>
    <t>Export</t>
  </si>
  <si>
    <t>Re-Export</t>
  </si>
  <si>
    <t>معدل نمو حركة التجارة الدولية عبر منافذ امارة رأس الخيمة - الربع الأول 2024 بالمقارنة مع الفترات السابقة</t>
  </si>
  <si>
    <t>International Trade Through RAK Ports Growth Rate -First Quarter 2024 Compared to Previous Periods</t>
  </si>
  <si>
    <t>الربع الأول 
  2024
 1st Quarter</t>
  </si>
  <si>
    <t>الربع الأول 
  2023
 1st Quarter</t>
  </si>
  <si>
    <t>الربع الثاني 
  2023
 2nd Quarter</t>
  </si>
  <si>
    <t>الربع الثاني 
  2024
 2nd Quarter</t>
  </si>
  <si>
    <t>International Trade Through RAK Ports Growth Rate -Second Quarter 2024 Compared to Previous Periods</t>
  </si>
  <si>
    <t>معدل نمو حركة التجارة الدولية عبر منافذ امارة رأس الخيمة - الربع الثاني 2024 بالمقارنة مع الفترات السابقة</t>
  </si>
  <si>
    <t>معدل نمو حركة التجارة الدولية عبر منافذ امارة رأس الخيمة - الربع الثالث 2024 بالمقارنة مع الفترات السابقة</t>
  </si>
  <si>
    <t>International Trade Through RAK Ports Growth Rate -Third Quarter 2024 Compared to Previous Periods</t>
  </si>
  <si>
    <t>الربع الثاني
  2024
  2nd Quarter</t>
  </si>
  <si>
    <t>الربع الثالث
  2023
 3rd Quarter</t>
  </si>
  <si>
    <t>الربع الثالث
  2024
3rd Quarter</t>
  </si>
  <si>
    <t>معدل نمو حركة التجارة الدولية عبر منافذ امارة رأس الخيمة - الربع الرابع 2024 بالمقارنة مع الفترات السابقة</t>
  </si>
  <si>
    <t>International Trade Through RAK Ports Growth Rate -Fourth Quarter 2024 Compared to Previous Periods</t>
  </si>
  <si>
    <t>الربع الرابع 
  2024
 4rd Quarter</t>
  </si>
  <si>
    <t>الربع الرابع 
  2023
 4rd Quarter</t>
  </si>
  <si>
    <t>الربع الثالث 
  2024
 3nd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</si>
</sst>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_);\(0\)"/>
    <numFmt numFmtId="165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595959"/>
      <name val="Book Antiqua"/>
      <family val="1"/>
    </font>
    <font>
      <b/>
      <sz val="14"/>
      <color rgb="FF595959"/>
      <name val="Sakkal Majalla"/>
    </font>
    <font>
      <b/>
      <sz val="12"/>
      <color theme="1"/>
      <name val="Sakkal Majalla"/>
    </font>
    <font>
      <sz val="9"/>
      <color rgb="FF767171"/>
      <name val="Book Antiqua"/>
      <family val="1"/>
    </font>
    <font>
      <sz val="10"/>
      <color rgb="FF767171"/>
      <name val="Book Antiqua"/>
      <family val="1"/>
    </font>
    <font>
      <b/>
      <sz val="9"/>
      <color theme="1"/>
      <name val="Book Antiqua"/>
      <family val="1"/>
    </font>
    <font>
      <b/>
      <sz val="16"/>
      <color rgb="FF006D84"/>
      <name val="Sakkal Majalla"/>
    </font>
    <font>
      <b/>
      <sz val="14"/>
      <color rgb="FF006D84"/>
      <name val="Arial"/>
      <family val="2"/>
    </font>
    <font>
      <b/>
      <sz val="12"/>
      <color theme="0"/>
      <name val="Arial"/>
      <family val="2"/>
    </font>
    <font>
      <b/>
      <sz val="9"/>
      <color theme="1"/>
      <name val="Sakkal Majalla"/>
    </font>
    <font>
      <b/>
      <sz val="8"/>
      <color theme="1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AB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 tint="-0.49998474074526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rgb="FFA19FA3"/>
      </right>
      <top style="thin">
        <color rgb="FFA19FA3"/>
      </top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4" fillId="0" borderId="1" xfId="0" applyFont="1" applyBorder="1"/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right" vertical="center" wrapText="1" readingOrder="2"/>
    </xf>
    <xf numFmtId="0" fontId="1" fillId="0" borderId="1" xfId="0" applyFont="1" applyBorder="1" applyAlignment="1">
      <alignment horizontal="right" wrapText="1"/>
    </xf>
    <xf numFmtId="0" fontId="9" fillId="5" borderId="3" xfId="0" applyFont="1" applyFill="1" applyBorder="1" applyAlignment="1">
      <alignment vertical="center"/>
    </xf>
    <xf numFmtId="0" fontId="10" fillId="5" borderId="3" xfId="0" applyFont="1" applyFill="1" applyBorder="1" applyAlignment="1">
      <alignment vertical="center"/>
    </xf>
    <xf numFmtId="0" fontId="0" fillId="2" borderId="4" xfId="0" applyFill="1" applyBorder="1"/>
    <xf numFmtId="0" fontId="1" fillId="0" borderId="2" xfId="0" applyFont="1" applyBorder="1"/>
    <xf numFmtId="0" fontId="8" fillId="4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165" fontId="6" fillId="0" borderId="2" xfId="3" applyNumberFormat="1" applyFont="1" applyBorder="1" applyAlignment="1">
      <alignment vertical="center" wrapText="1"/>
    </xf>
    <xf numFmtId="9" fontId="6" fillId="0" borderId="2" xfId="4" applyFont="1" applyBorder="1" applyAlignment="1">
      <alignment vertical="center" wrapText="1"/>
    </xf>
    <xf numFmtId="164" fontId="14" fillId="3" borderId="8" xfId="3" applyNumberFormat="1" applyFont="1" applyFill="1" applyBorder="1" applyAlignment="1">
      <alignment horizontal="center" vertical="center" wrapText="1" readingOrder="2"/>
    </xf>
    <xf numFmtId="164" fontId="14" fillId="3" borderId="8" xfId="3" applyNumberFormat="1" applyFont="1" applyFill="1" applyBorder="1" applyAlignment="1">
      <alignment vertical="center" readingOrder="2"/>
    </xf>
    <xf numFmtId="0" fontId="15" fillId="2" borderId="0" xfId="0" applyFont="1" applyFill="1" applyAlignment="1">
      <alignment horizontal="right" vertical="center" readingOrder="2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5">
    <cellStyle name="Comma" xfId="3" builtinId="3"/>
    <cellStyle name="Normal" xfId="0" builtinId="0"/>
    <cellStyle name="Normal 3" xfId="2" xr:uid="{FCE3AAE6-8905-47A9-B8A7-FCF1E297575E}"/>
    <cellStyle name="Normal 32" xfId="1" xr:uid="{48D7B585-9E8D-4C11-A5CA-4CFFD332B734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262327</xdr:colOff>
      <xdr:row>0</xdr:row>
      <xdr:rowOff>112916</xdr:rowOff>
    </xdr:from>
    <xdr:to>
      <xdr:col>6</xdr:col>
      <xdr:colOff>1914778</xdr:colOff>
      <xdr:row>0</xdr:row>
      <xdr:rowOff>563724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596F23-C3A4-4D17-8D15-AF1EB9454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8075451" y="112916"/>
          <a:ext cx="1652451" cy="45080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774961</xdr:colOff>
      <xdr:row>0</xdr:row>
      <xdr:rowOff>666750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1A4231-C146-4138-ACB2-08B07EEA5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1401150" y="0"/>
          <a:ext cx="2486025" cy="666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262327</xdr:colOff>
      <xdr:row>0</xdr:row>
      <xdr:rowOff>112916</xdr:rowOff>
    </xdr:from>
    <xdr:ext cx="1652451" cy="450808"/>
    <xdr:pic>
      <xdr:nvPicPr>
        <xdr:cNvPr id="2" name="Picture 1">
          <a:extLst>
            <a:ext uri="{FF2B5EF4-FFF2-40B4-BE49-F238E27FC236}">
              <a16:creationId xmlns:a16="http://schemas.microsoft.com/office/drawing/2014/main" id="{1C1212D8-89D2-44E9-9F67-0DAB235FF3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114022" y="112916"/>
          <a:ext cx="1652451" cy="450808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2485573" cy="666750"/>
    <xdr:pic>
      <xdr:nvPicPr>
        <xdr:cNvPr id="3" name="Picture 2">
          <a:extLst>
            <a:ext uri="{FF2B5EF4-FFF2-40B4-BE49-F238E27FC236}">
              <a16:creationId xmlns:a16="http://schemas.microsoft.com/office/drawing/2014/main" id="{712B0C22-C0D0-4D22-B682-61B01FFE3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200827" y="0"/>
          <a:ext cx="2485573" cy="6667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262327</xdr:colOff>
      <xdr:row>0</xdr:row>
      <xdr:rowOff>112916</xdr:rowOff>
    </xdr:from>
    <xdr:ext cx="1652451" cy="450808"/>
    <xdr:pic>
      <xdr:nvPicPr>
        <xdr:cNvPr id="2" name="Picture 1">
          <a:extLst>
            <a:ext uri="{FF2B5EF4-FFF2-40B4-BE49-F238E27FC236}">
              <a16:creationId xmlns:a16="http://schemas.microsoft.com/office/drawing/2014/main" id="{CBF9CA9E-C28C-4533-80E3-9570059116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504672" y="112916"/>
          <a:ext cx="1652451" cy="450808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2485573" cy="666750"/>
    <xdr:pic>
      <xdr:nvPicPr>
        <xdr:cNvPr id="3" name="Picture 2">
          <a:extLst>
            <a:ext uri="{FF2B5EF4-FFF2-40B4-BE49-F238E27FC236}">
              <a16:creationId xmlns:a16="http://schemas.microsoft.com/office/drawing/2014/main" id="{00572DDC-DD7C-4A07-AF59-D7292D1EA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3125627" y="0"/>
          <a:ext cx="2485573" cy="66675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262327</xdr:colOff>
      <xdr:row>0</xdr:row>
      <xdr:rowOff>112916</xdr:rowOff>
    </xdr:from>
    <xdr:ext cx="1652451" cy="450808"/>
    <xdr:pic>
      <xdr:nvPicPr>
        <xdr:cNvPr id="2" name="Picture 1">
          <a:extLst>
            <a:ext uri="{FF2B5EF4-FFF2-40B4-BE49-F238E27FC236}">
              <a16:creationId xmlns:a16="http://schemas.microsoft.com/office/drawing/2014/main" id="{2CE54A54-F9AF-4B6D-B417-BEC6088AE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504672" y="112916"/>
          <a:ext cx="1652451" cy="450808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2485573" cy="666750"/>
    <xdr:pic>
      <xdr:nvPicPr>
        <xdr:cNvPr id="3" name="Picture 2">
          <a:extLst>
            <a:ext uri="{FF2B5EF4-FFF2-40B4-BE49-F238E27FC236}">
              <a16:creationId xmlns:a16="http://schemas.microsoft.com/office/drawing/2014/main" id="{11B9683A-F35A-459D-A246-D561C54F5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3125627" y="0"/>
          <a:ext cx="2485573" cy="6667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"/>
  <sheetViews>
    <sheetView rightToLeft="1" zoomScale="98" zoomScaleNormal="98" workbookViewId="0">
      <selection activeCell="A11" sqref="A11"/>
    </sheetView>
  </sheetViews>
  <sheetFormatPr defaultRowHeight="15" x14ac:dyDescent="0.25"/>
  <cols>
    <col min="1" max="1" width="25.7109375" style="1" customWidth="1"/>
    <col min="2" max="6" width="25.42578125" style="1" customWidth="1"/>
    <col min="7" max="7" width="30" style="1" customWidth="1"/>
    <col min="8" max="16384" width="9.140625" style="1"/>
  </cols>
  <sheetData>
    <row r="1" spans="1:11" s="2" customFormat="1" ht="85.5" customHeight="1" x14ac:dyDescent="0.25">
      <c r="B1" s="7"/>
      <c r="C1" s="7"/>
      <c r="D1" s="7"/>
      <c r="E1" s="7"/>
      <c r="F1" s="7"/>
      <c r="G1" s="3"/>
    </row>
    <row r="2" spans="1:11" s="2" customFormat="1" ht="27" customHeight="1" x14ac:dyDescent="0.2">
      <c r="A2" s="21" t="s">
        <v>14</v>
      </c>
      <c r="B2" s="22"/>
      <c r="C2" s="22"/>
      <c r="D2" s="22"/>
      <c r="E2" s="22"/>
      <c r="F2" s="22"/>
      <c r="G2" s="23"/>
      <c r="K2" s="6"/>
    </row>
    <row r="3" spans="1:11" s="2" customFormat="1" ht="27" customHeight="1" x14ac:dyDescent="0.2">
      <c r="A3" s="24" t="s">
        <v>15</v>
      </c>
      <c r="B3" s="24"/>
      <c r="C3" s="24"/>
      <c r="D3" s="24"/>
      <c r="E3" s="24"/>
      <c r="F3" s="24"/>
      <c r="G3" s="24"/>
    </row>
    <row r="4" spans="1:11" s="11" customFormat="1" ht="13.5" customHeight="1" thickBot="1" x14ac:dyDescent="0.3">
      <c r="A4" s="10"/>
      <c r="B4" s="10"/>
      <c r="C4" s="10"/>
      <c r="D4" s="10"/>
      <c r="E4" s="10"/>
      <c r="F4" s="10"/>
      <c r="G4" s="10"/>
    </row>
    <row r="5" spans="1:11" s="4" customFormat="1" ht="13.5" x14ac:dyDescent="0.2">
      <c r="A5" s="9" t="s">
        <v>3</v>
      </c>
      <c r="B5" s="8"/>
      <c r="C5" s="8"/>
      <c r="D5" s="8"/>
      <c r="E5" s="8"/>
      <c r="F5" s="8"/>
      <c r="G5" s="8" t="s">
        <v>0</v>
      </c>
    </row>
    <row r="6" spans="1:11" s="2" customFormat="1" ht="80.25" customHeight="1" x14ac:dyDescent="0.2">
      <c r="A6" s="16" t="s">
        <v>4</v>
      </c>
      <c r="B6" s="16" t="s">
        <v>16</v>
      </c>
      <c r="C6" s="16" t="s">
        <v>17</v>
      </c>
      <c r="D6" s="16" t="s">
        <v>9</v>
      </c>
      <c r="E6" s="16" t="s">
        <v>8</v>
      </c>
      <c r="F6" s="16" t="s">
        <v>9</v>
      </c>
      <c r="G6" s="17" t="s">
        <v>10</v>
      </c>
    </row>
    <row r="7" spans="1:11" ht="24" customHeight="1" x14ac:dyDescent="0.25">
      <c r="A7" s="6" t="s">
        <v>5</v>
      </c>
      <c r="B7" s="14">
        <v>2186377.8309999998</v>
      </c>
      <c r="C7" s="14">
        <v>2755326.2220000001</v>
      </c>
      <c r="D7" s="15">
        <f>(B7-C7)/C7</f>
        <v>-0.2064903917573214</v>
      </c>
      <c r="E7" s="14">
        <v>2377227.6239999998</v>
      </c>
      <c r="F7" s="15">
        <f>(B7-E7)/E7</f>
        <v>-8.0282506846723431E-2</v>
      </c>
      <c r="G7" s="5" t="s">
        <v>11</v>
      </c>
    </row>
    <row r="8" spans="1:11" ht="24" customHeight="1" x14ac:dyDescent="0.25">
      <c r="A8" s="6" t="s">
        <v>6</v>
      </c>
      <c r="B8" s="14">
        <v>3807476.0559999999</v>
      </c>
      <c r="C8" s="14">
        <v>3161149.537</v>
      </c>
      <c r="D8" s="15">
        <f t="shared" ref="D8:D9" si="0">(B8-C8)/C8</f>
        <v>0.2044593308336112</v>
      </c>
      <c r="E8" s="14">
        <v>3933568.946</v>
      </c>
      <c r="F8" s="15">
        <f t="shared" ref="F8:F9" si="1">(B8-E8)/E8</f>
        <v>-3.2055594227787088E-2</v>
      </c>
      <c r="G8" s="5" t="s">
        <v>12</v>
      </c>
    </row>
    <row r="9" spans="1:11" ht="24" customHeight="1" x14ac:dyDescent="0.25">
      <c r="A9" s="6" t="s">
        <v>7</v>
      </c>
      <c r="B9" s="14">
        <v>776946.42099999997</v>
      </c>
      <c r="C9" s="14">
        <v>679508.95</v>
      </c>
      <c r="D9" s="15">
        <f t="shared" si="0"/>
        <v>0.1433939479384341</v>
      </c>
      <c r="E9" s="14">
        <v>919089.42799999996</v>
      </c>
      <c r="F9" s="15">
        <f t="shared" si="1"/>
        <v>-0.15465633992691297</v>
      </c>
      <c r="G9" s="5" t="s">
        <v>13</v>
      </c>
    </row>
    <row r="10" spans="1:11" ht="18.75" x14ac:dyDescent="0.25">
      <c r="A10" s="12" t="s">
        <v>1</v>
      </c>
      <c r="B10" s="12"/>
      <c r="C10" s="12"/>
      <c r="D10" s="12"/>
      <c r="E10" s="13"/>
      <c r="F10" s="13"/>
      <c r="G10" s="13" t="s">
        <v>2</v>
      </c>
    </row>
    <row r="11" spans="1:11" ht="18" customHeight="1" x14ac:dyDescent="0.25">
      <c r="A11" s="18"/>
      <c r="B11" s="19"/>
      <c r="C11" s="19"/>
      <c r="D11" s="19"/>
      <c r="G11" s="20"/>
    </row>
  </sheetData>
  <mergeCells count="2">
    <mergeCell ref="A2:G2"/>
    <mergeCell ref="A3:G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B1A1B-8761-4332-8278-713E77E1447C}">
  <dimension ref="A1:K11"/>
  <sheetViews>
    <sheetView rightToLeft="1" zoomScale="98" zoomScaleNormal="98" workbookViewId="0">
      <selection activeCell="A11" sqref="A11"/>
    </sheetView>
  </sheetViews>
  <sheetFormatPr defaultRowHeight="15" x14ac:dyDescent="0.25"/>
  <cols>
    <col min="1" max="1" width="25.7109375" style="1" customWidth="1"/>
    <col min="2" max="6" width="25.42578125" style="1" customWidth="1"/>
    <col min="7" max="7" width="30" style="1" customWidth="1"/>
    <col min="8" max="16384" width="9.140625" style="1"/>
  </cols>
  <sheetData>
    <row r="1" spans="1:11" s="2" customFormat="1" ht="85.5" customHeight="1" x14ac:dyDescent="0.25">
      <c r="B1" s="7"/>
      <c r="C1" s="7"/>
      <c r="D1" s="7"/>
      <c r="E1" s="7"/>
      <c r="F1" s="7"/>
      <c r="G1" s="3"/>
    </row>
    <row r="2" spans="1:11" s="2" customFormat="1" ht="27" customHeight="1" x14ac:dyDescent="0.2">
      <c r="A2" s="21" t="s">
        <v>21</v>
      </c>
      <c r="B2" s="22"/>
      <c r="C2" s="22"/>
      <c r="D2" s="22"/>
      <c r="E2" s="22"/>
      <c r="F2" s="22"/>
      <c r="G2" s="23"/>
      <c r="K2" s="6"/>
    </row>
    <row r="3" spans="1:11" s="2" customFormat="1" ht="27" customHeight="1" x14ac:dyDescent="0.2">
      <c r="A3" s="24" t="s">
        <v>20</v>
      </c>
      <c r="B3" s="24"/>
      <c r="C3" s="24"/>
      <c r="D3" s="24"/>
      <c r="E3" s="24"/>
      <c r="F3" s="24"/>
      <c r="G3" s="24"/>
    </row>
    <row r="4" spans="1:11" s="11" customFormat="1" ht="13.5" customHeight="1" thickBot="1" x14ac:dyDescent="0.3">
      <c r="A4" s="10"/>
      <c r="B4" s="10"/>
      <c r="C4" s="10"/>
      <c r="D4" s="10"/>
      <c r="E4" s="10"/>
      <c r="F4" s="10"/>
      <c r="G4" s="10"/>
    </row>
    <row r="5" spans="1:11" s="4" customFormat="1" ht="13.5" x14ac:dyDescent="0.2">
      <c r="A5" s="9" t="s">
        <v>3</v>
      </c>
      <c r="B5" s="8"/>
      <c r="C5" s="8"/>
      <c r="D5" s="8"/>
      <c r="E5" s="8"/>
      <c r="F5" s="8"/>
      <c r="G5" s="8" t="s">
        <v>0</v>
      </c>
    </row>
    <row r="6" spans="1:11" s="2" customFormat="1" ht="80.25" customHeight="1" x14ac:dyDescent="0.2">
      <c r="A6" s="16" t="s">
        <v>4</v>
      </c>
      <c r="B6" s="16" t="s">
        <v>19</v>
      </c>
      <c r="C6" s="16" t="s">
        <v>18</v>
      </c>
      <c r="D6" s="16" t="s">
        <v>9</v>
      </c>
      <c r="E6" s="16" t="s">
        <v>16</v>
      </c>
      <c r="F6" s="16" t="s">
        <v>9</v>
      </c>
      <c r="G6" s="17" t="s">
        <v>10</v>
      </c>
    </row>
    <row r="7" spans="1:11" ht="24.75" customHeight="1" x14ac:dyDescent="0.25">
      <c r="A7" s="6" t="s">
        <v>5</v>
      </c>
      <c r="B7" s="14">
        <v>2626224.2239999999</v>
      </c>
      <c r="C7" s="14">
        <v>1996445.4169999999</v>
      </c>
      <c r="D7" s="15">
        <f>(B7-C7)/C7</f>
        <v>0.31545005019288241</v>
      </c>
      <c r="E7" s="14">
        <v>2186377.8309999998</v>
      </c>
      <c r="F7" s="15">
        <f>(B7-E7)/E7</f>
        <v>0.20117583830367708</v>
      </c>
      <c r="G7" s="5" t="s">
        <v>11</v>
      </c>
    </row>
    <row r="8" spans="1:11" ht="24.75" customHeight="1" x14ac:dyDescent="0.25">
      <c r="A8" s="6" t="s">
        <v>6</v>
      </c>
      <c r="B8" s="14">
        <v>3518485.443</v>
      </c>
      <c r="C8" s="14">
        <v>3254414.1549999998</v>
      </c>
      <c r="D8" s="15">
        <f>(B8-C8)/C8</f>
        <v>8.1142496136912295E-2</v>
      </c>
      <c r="E8" s="14">
        <v>3807476.0559999999</v>
      </c>
      <c r="F8" s="15">
        <f>(B8-E8)/E8</f>
        <v>-7.5900835290768243E-2</v>
      </c>
      <c r="G8" s="5" t="s">
        <v>12</v>
      </c>
    </row>
    <row r="9" spans="1:11" ht="24.75" customHeight="1" x14ac:dyDescent="0.25">
      <c r="A9" s="6" t="s">
        <v>7</v>
      </c>
      <c r="B9" s="14">
        <v>813667.21100000001</v>
      </c>
      <c r="C9" s="14">
        <v>500475.90299999999</v>
      </c>
      <c r="D9" s="15">
        <f>(B9-C9)/C9</f>
        <v>0.62578698818991896</v>
      </c>
      <c r="E9" s="14">
        <v>776946.42099999997</v>
      </c>
      <c r="F9" s="15">
        <f>(B9-E9)/E9</f>
        <v>4.7262963066020791E-2</v>
      </c>
      <c r="G9" s="5" t="s">
        <v>13</v>
      </c>
    </row>
    <row r="10" spans="1:11" ht="18.75" x14ac:dyDescent="0.25">
      <c r="A10" s="12" t="s">
        <v>1</v>
      </c>
      <c r="B10" s="12"/>
      <c r="C10" s="12"/>
      <c r="D10" s="12"/>
      <c r="E10" s="13"/>
      <c r="F10" s="13"/>
      <c r="G10" s="13" t="s">
        <v>2</v>
      </c>
    </row>
    <row r="11" spans="1:11" ht="18" customHeight="1" x14ac:dyDescent="0.25">
      <c r="A11" s="18"/>
      <c r="B11" s="19"/>
      <c r="C11" s="19"/>
      <c r="D11" s="19"/>
      <c r="G11" s="20"/>
    </row>
  </sheetData>
  <mergeCells count="2">
    <mergeCell ref="A2:G2"/>
    <mergeCell ref="A3:G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71256-7B77-45F0-871A-63027A669614}">
  <dimension ref="A1:K11"/>
  <sheetViews>
    <sheetView rightToLeft="1" zoomScale="98" zoomScaleNormal="98" workbookViewId="0">
      <selection activeCell="A11" sqref="A11"/>
    </sheetView>
  </sheetViews>
  <sheetFormatPr defaultRowHeight="15" x14ac:dyDescent="0.25"/>
  <cols>
    <col min="1" max="1" width="25.7109375" style="1" customWidth="1"/>
    <col min="2" max="6" width="25.42578125" style="1" customWidth="1"/>
    <col min="7" max="7" width="30" style="1" customWidth="1"/>
    <col min="8" max="16384" width="9.140625" style="1"/>
  </cols>
  <sheetData>
    <row r="1" spans="1:11" s="2" customFormat="1" ht="85.5" customHeight="1" x14ac:dyDescent="0.25">
      <c r="B1" s="7"/>
      <c r="C1" s="7"/>
      <c r="D1" s="7"/>
      <c r="E1" s="7"/>
      <c r="F1" s="7"/>
      <c r="G1" s="3"/>
    </row>
    <row r="2" spans="1:11" s="2" customFormat="1" ht="27" customHeight="1" x14ac:dyDescent="0.2">
      <c r="A2" s="21" t="s">
        <v>22</v>
      </c>
      <c r="B2" s="22"/>
      <c r="C2" s="22"/>
      <c r="D2" s="22"/>
      <c r="E2" s="22"/>
      <c r="F2" s="22"/>
      <c r="G2" s="23"/>
      <c r="K2" s="6"/>
    </row>
    <row r="3" spans="1:11" s="2" customFormat="1" ht="27" customHeight="1" x14ac:dyDescent="0.2">
      <c r="A3" s="24" t="s">
        <v>23</v>
      </c>
      <c r="B3" s="24"/>
      <c r="C3" s="24"/>
      <c r="D3" s="24"/>
      <c r="E3" s="24"/>
      <c r="F3" s="24"/>
      <c r="G3" s="24"/>
    </row>
    <row r="4" spans="1:11" s="11" customFormat="1" ht="13.5" customHeight="1" thickBot="1" x14ac:dyDescent="0.3">
      <c r="A4" s="10"/>
      <c r="B4" s="10"/>
      <c r="C4" s="10"/>
      <c r="D4" s="10"/>
      <c r="E4" s="10"/>
      <c r="F4" s="10"/>
      <c r="G4" s="10"/>
    </row>
    <row r="5" spans="1:11" s="4" customFormat="1" ht="13.5" x14ac:dyDescent="0.2">
      <c r="A5" s="9" t="s">
        <v>3</v>
      </c>
      <c r="B5" s="8"/>
      <c r="C5" s="8"/>
      <c r="D5" s="8"/>
      <c r="E5" s="8"/>
      <c r="F5" s="8"/>
      <c r="G5" s="8" t="s">
        <v>0</v>
      </c>
    </row>
    <row r="6" spans="1:11" s="2" customFormat="1" ht="80.25" customHeight="1" x14ac:dyDescent="0.2">
      <c r="A6" s="16" t="s">
        <v>4</v>
      </c>
      <c r="B6" s="16" t="s">
        <v>26</v>
      </c>
      <c r="C6" s="16" t="s">
        <v>25</v>
      </c>
      <c r="D6" s="16" t="s">
        <v>9</v>
      </c>
      <c r="E6" s="16" t="s">
        <v>24</v>
      </c>
      <c r="F6" s="16" t="s">
        <v>9</v>
      </c>
      <c r="G6" s="17" t="s">
        <v>10</v>
      </c>
    </row>
    <row r="7" spans="1:11" ht="24.75" customHeight="1" x14ac:dyDescent="0.25">
      <c r="A7" s="6" t="s">
        <v>5</v>
      </c>
      <c r="B7" s="14">
        <v>3195824</v>
      </c>
      <c r="C7" s="14">
        <v>2239855</v>
      </c>
      <c r="D7" s="15">
        <v>0.43</v>
      </c>
      <c r="E7" s="14">
        <v>2626224</v>
      </c>
      <c r="F7" s="15">
        <v>0.22</v>
      </c>
      <c r="G7" s="5" t="s">
        <v>11</v>
      </c>
    </row>
    <row r="8" spans="1:11" ht="24.75" customHeight="1" x14ac:dyDescent="0.25">
      <c r="A8" s="6" t="s">
        <v>6</v>
      </c>
      <c r="B8" s="14">
        <v>3821949</v>
      </c>
      <c r="C8" s="14">
        <v>3579603</v>
      </c>
      <c r="D8" s="15">
        <v>7.0000000000000007E-2</v>
      </c>
      <c r="E8" s="14">
        <v>3518485</v>
      </c>
      <c r="F8" s="15">
        <v>0.09</v>
      </c>
      <c r="G8" s="5" t="s">
        <v>12</v>
      </c>
    </row>
    <row r="9" spans="1:11" ht="24.75" customHeight="1" x14ac:dyDescent="0.25">
      <c r="A9" s="6" t="s">
        <v>7</v>
      </c>
      <c r="B9" s="14">
        <v>933966</v>
      </c>
      <c r="C9" s="14">
        <v>629752</v>
      </c>
      <c r="D9" s="15">
        <v>0.48</v>
      </c>
      <c r="E9" s="14">
        <v>813667</v>
      </c>
      <c r="F9" s="15">
        <v>0.15</v>
      </c>
      <c r="G9" s="5" t="s">
        <v>13</v>
      </c>
    </row>
    <row r="10" spans="1:11" ht="18.75" x14ac:dyDescent="0.25">
      <c r="A10" s="12" t="s">
        <v>1</v>
      </c>
      <c r="B10" s="12"/>
      <c r="C10" s="12"/>
      <c r="D10" s="12"/>
      <c r="E10" s="13"/>
      <c r="F10" s="13"/>
      <c r="G10" s="13" t="s">
        <v>2</v>
      </c>
    </row>
    <row r="11" spans="1:11" ht="18" customHeight="1" x14ac:dyDescent="0.25">
      <c r="A11" s="18"/>
      <c r="B11" s="19"/>
      <c r="C11" s="19"/>
      <c r="D11" s="19"/>
      <c r="G11" s="20"/>
    </row>
  </sheetData>
  <mergeCells count="2">
    <mergeCell ref="A2:G2"/>
    <mergeCell ref="A3:G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C22AE-1408-4F12-A55F-A3D994AF46B6}">
  <dimension ref="A1:K11"/>
  <sheetViews>
    <sheetView rightToLeft="1" tabSelected="1" zoomScale="98" zoomScaleNormal="98" workbookViewId="0">
      <selection activeCell="A11" sqref="A11"/>
    </sheetView>
  </sheetViews>
  <sheetFormatPr defaultRowHeight="15" x14ac:dyDescent="0.25"/>
  <cols>
    <col min="1" max="1" width="25.7109375" style="1" customWidth="1"/>
    <col min="2" max="6" width="25.42578125" style="1" customWidth="1"/>
    <col min="7" max="7" width="30" style="1" customWidth="1"/>
    <col min="8" max="16384" width="9.140625" style="1"/>
  </cols>
  <sheetData>
    <row r="1" spans="1:11" s="2" customFormat="1" ht="85.5" customHeight="1" x14ac:dyDescent="0.25">
      <c r="B1" s="7"/>
      <c r="C1" s="7"/>
      <c r="D1" s="7"/>
      <c r="E1" s="7"/>
      <c r="F1" s="7"/>
      <c r="G1" s="3"/>
    </row>
    <row r="2" spans="1:11" s="2" customFormat="1" ht="27" customHeight="1" x14ac:dyDescent="0.2">
      <c r="A2" s="21" t="s">
        <v>27</v>
      </c>
      <c r="B2" s="22"/>
      <c r="C2" s="22"/>
      <c r="D2" s="22"/>
      <c r="E2" s="22"/>
      <c r="F2" s="22"/>
      <c r="G2" s="23"/>
      <c r="K2" s="6"/>
    </row>
    <row r="3" spans="1:11" s="2" customFormat="1" ht="27" customHeight="1" x14ac:dyDescent="0.2">
      <c r="A3" s="24" t="s">
        <v>28</v>
      </c>
      <c r="B3" s="24"/>
      <c r="C3" s="24"/>
      <c r="D3" s="24"/>
      <c r="E3" s="24"/>
      <c r="F3" s="24"/>
      <c r="G3" s="24"/>
    </row>
    <row r="4" spans="1:11" s="11" customFormat="1" ht="13.5" customHeight="1" thickBot="1" x14ac:dyDescent="0.3">
      <c r="A4" s="10"/>
      <c r="B4" s="10"/>
      <c r="C4" s="10"/>
      <c r="D4" s="10"/>
      <c r="E4" s="10"/>
      <c r="F4" s="10"/>
      <c r="G4" s="10"/>
    </row>
    <row r="5" spans="1:11" s="4" customFormat="1" ht="13.5" x14ac:dyDescent="0.2">
      <c r="A5" s="9" t="s">
        <v>3</v>
      </c>
      <c r="B5" s="8"/>
      <c r="C5" s="8"/>
      <c r="D5" s="8"/>
      <c r="E5" s="8"/>
      <c r="F5" s="8"/>
      <c r="G5" s="8" t="s">
        <v>0</v>
      </c>
    </row>
    <row r="6" spans="1:11" s="2" customFormat="1" ht="80.25" customHeight="1" x14ac:dyDescent="0.2">
      <c r="A6" s="16" t="s">
        <v>4</v>
      </c>
      <c r="B6" s="16" t="s">
        <v>29</v>
      </c>
      <c r="C6" s="16" t="s">
        <v>30</v>
      </c>
      <c r="D6" s="16" t="s">
        <v>9</v>
      </c>
      <c r="E6" s="16" t="s">
        <v>31</v>
      </c>
      <c r="F6" s="16" t="s">
        <v>9</v>
      </c>
      <c r="G6" s="17" t="s">
        <v>10</v>
      </c>
    </row>
    <row r="7" spans="1:11" ht="24.75" customHeight="1" x14ac:dyDescent="0.25">
      <c r="A7" s="6" t="s">
        <v>5</v>
      </c>
      <c r="B7" s="14">
        <v>3647418.6979999999</v>
      </c>
      <c r="C7" s="14">
        <v>2377227.6239999998</v>
      </c>
      <c r="D7" s="15">
        <v>0.5343161341288537</v>
      </c>
      <c r="E7" s="14">
        <v>3195823.6040000003</v>
      </c>
      <c r="F7" s="15">
        <v>0.14130789115981496</v>
      </c>
      <c r="G7" s="5" t="s">
        <v>11</v>
      </c>
    </row>
    <row r="8" spans="1:11" ht="24.75" customHeight="1" x14ac:dyDescent="0.25">
      <c r="A8" s="6" t="s">
        <v>6</v>
      </c>
      <c r="B8" s="14">
        <v>4110543.7209999999</v>
      </c>
      <c r="C8" s="14">
        <v>3933568.946</v>
      </c>
      <c r="D8" s="15">
        <v>4.4990891841355282E-2</v>
      </c>
      <c r="E8" s="14">
        <v>3821948.6270000003</v>
      </c>
      <c r="F8" s="15">
        <v>7.5509935419129204E-2</v>
      </c>
      <c r="G8" s="5" t="s">
        <v>12</v>
      </c>
    </row>
    <row r="9" spans="1:11" ht="24.75" customHeight="1" x14ac:dyDescent="0.25">
      <c r="A9" s="6" t="s">
        <v>7</v>
      </c>
      <c r="B9" s="14">
        <v>961926.83</v>
      </c>
      <c r="C9" s="14">
        <v>919089.42799999996</v>
      </c>
      <c r="D9" s="15">
        <v>4.6608524366575574E-2</v>
      </c>
      <c r="E9" s="14">
        <v>933966.20600000001</v>
      </c>
      <c r="F9" s="15">
        <v>2.9937511464949034E-2</v>
      </c>
      <c r="G9" s="5" t="s">
        <v>13</v>
      </c>
    </row>
    <row r="10" spans="1:11" ht="18.75" x14ac:dyDescent="0.25">
      <c r="A10" s="12" t="s">
        <v>1</v>
      </c>
      <c r="B10" s="12"/>
      <c r="C10" s="12"/>
      <c r="D10" s="12"/>
      <c r="E10" s="13"/>
      <c r="F10" s="13"/>
      <c r="G10" s="13" t="s">
        <v>2</v>
      </c>
    </row>
    <row r="11" spans="1:11" ht="18" customHeight="1" x14ac:dyDescent="0.25">
      <c r="A11" s="18"/>
      <c r="B11" s="19"/>
      <c r="C11" s="19"/>
      <c r="D11" s="19"/>
      <c r="G11" s="20"/>
    </row>
  </sheetData>
  <mergeCells count="2">
    <mergeCell ref="A2:G2"/>
    <mergeCell ref="A3:G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��< ? x m l   v e r s i o n = " 1 . 0 "   e n c o d i n g = " u t f - 1 6 " ? > < D a t a M a s h u p   x m l n s = " h t t p : / / s c h e m a s . m i c r o s o f t . c o m / D a t a M a s h u p " > A A A A A B Q D A A B Q S w M E F A A C A A g A A I a u W D + 0 p + S k A A A A 9 g A A A B I A H A B D b 2 5 m a W c v U G F j a 2 F n Z S 5 4 b W w g o h g A K K A U A A A A A A A A A A A A A A A A A A A A A A A A A A A A h Y 9 B D o I w F E S v Q r q n L T V R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M a d C L C g H N k H I D H 4 F M e 5 9 t j 8 Q V n 3 t + k 5 L j e E 2 B z Z F Y O 8 P 8 g F Q S w M E F A A C A A g A A I a u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G r l g o i k e 4 D g A A A B E A A A A T A B w A R m 9 y b X V s Y X M v U 2 V j d G l v b j E u b S C i G A A o o B Q A A A A A A A A A A A A A A A A A A A A A A A A A A A A r T k 0 u y c z P U w i G 0 I b W A F B L A Q I t A B Q A A g A I A A C G r l g / t K f k p A A A A P Y A A A A S A A A A A A A A A A A A A A A A A A A A A A B D b 2 5 m a W c v U G F j a 2 F n Z S 5 4 b W x Q S w E C L Q A U A A I A C A A A h q 5 Y D 8 r p q 6 Q A A A D p A A A A E w A A A A A A A A A A A A A A A A D w A A A A W 0 N v b n R l b n R f V H l w Z X N d L n h t b F B L A Q I t A B Q A A g A I A A C G r l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9 G I f C 7 p a 4 T I J G u N k w U f V s A A A A A A I A A A A A A A N m A A D A A A A A E A A A A G / i 8 u s P D r d E n f a 2 O u Y 8 B 9 Q A A A A A B I A A A K A A A A A Q A A A A O p J W A e r m z m 9 5 p Y P v G U v k 2 1 A A A A B H R r i u f n r D 8 l 2 z J / 6 I L V 6 e Z Q a 6 5 v V + g O + V o u Q j 0 b a 7 1 6 3 W r 1 a r O F k 4 X 9 F 5 H f 2 j + S C E m x s / 1 f H O t F o 2 G k 5 i w 1 n T D J g 0 V E I J t V S D f Q n b w T D b D R Q A A A B N o y / 2 z C 0 7 l h 9 Z s J 2 u 0 b E V p 7 Y r n A =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478840-0F7F-48D3-9AF9-8D384DDFED8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795B111-582C-46DD-BD34-103B86B9A933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15D76C59-CC9C-4537-A5A2-A9A7F4C410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AE7A3ED-4331-4818-BA98-8EB2215D6D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GR_Q1_2024</vt:lpstr>
      <vt:lpstr>GR_Q2_2024</vt:lpstr>
      <vt:lpstr>GR_Q3_2024</vt:lpstr>
      <vt:lpstr>GR_Q4_2024</vt:lpstr>
      <vt:lpstr>GR_Q2_2024!FT_By_HS_Query</vt:lpstr>
      <vt:lpstr>GR_Q3_2024!FT_By_HS_Query</vt:lpstr>
      <vt:lpstr>GR_Q4_2024!FT_By_HS_Query</vt:lpstr>
      <vt:lpstr>FT_By_HS_Query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Bouchra Boularab</dc:creator>
  <cp:lastModifiedBy>Bouchra Boularab</cp:lastModifiedBy>
  <dcterms:created xsi:type="dcterms:W3CDTF">2024-05-14T10:25:00Z</dcterms:created>
  <dcterms:modified xsi:type="dcterms:W3CDTF">2025-03-18T08:51:14Z</dcterms:modified>
</cp:coreProperties>
</file>