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alendar\CPI\"/>
    </mc:Choice>
  </mc:AlternateContent>
  <xr:revisionPtr revIDLastSave="0" documentId="8_{6CB7A667-FBEE-4DC9-BB01-04FBEBC8D885}" xr6:coauthVersionLast="47" xr6:coauthVersionMax="47" xr10:uidLastSave="{00000000-0000-0000-0000-000000000000}"/>
  <bookViews>
    <workbookView xWindow="-120" yWindow="-120" windowWidth="29040" windowHeight="15840" xr2:uid="{F63A9EDC-D91D-4425-ABC9-354AF3C72681}"/>
  </bookViews>
  <sheets>
    <sheet name="Monthly CPI 2024" sheetId="1" r:id="rId1"/>
  </sheets>
  <externalReferences>
    <externalReference r:id="rId2"/>
  </externalReferences>
  <definedNames>
    <definedName name="_xlnm.Print_Area" localSheetId="0">'Monthly CPI 2024'!$A$1:$P$23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1" l="1"/>
  <c r="N21" i="1"/>
  <c r="N20" i="1"/>
  <c r="N19" i="1"/>
  <c r="N18" i="1"/>
  <c r="N17" i="1"/>
  <c r="N16" i="1"/>
  <c r="N15" i="1"/>
  <c r="N14" i="1"/>
  <c r="N13" i="1"/>
  <c r="N12" i="1"/>
  <c r="N11" i="1"/>
  <c r="N10" i="1"/>
  <c r="N9" i="1"/>
</calcChain>
</file>

<file path=xl/sharedStrings.xml><?xml version="1.0" encoding="utf-8"?>
<sst xmlns="http://schemas.openxmlformats.org/spreadsheetml/2006/main" count="52" uniqueCount="52">
  <si>
    <t xml:space="preserve"> الرقم القياسي الشهري لأسعار المستهلك   2024</t>
  </si>
  <si>
    <t xml:space="preserve"> Monthly Consumer Price Index   2024</t>
  </si>
  <si>
    <t xml:space="preserve">سنة الأساس 2021 = 100 </t>
  </si>
  <si>
    <t>Base year 2021=100</t>
  </si>
  <si>
    <t>مجموعات الانفاق الرئيسية</t>
  </si>
  <si>
    <t>الوزن
Weight</t>
  </si>
  <si>
    <t>يناير 
January</t>
  </si>
  <si>
    <t>فبراير 
February</t>
  </si>
  <si>
    <t>مارس 
March</t>
  </si>
  <si>
    <t>إبريل
April</t>
  </si>
  <si>
    <t>مايو
May</t>
  </si>
  <si>
    <t>يونيو
June</t>
  </si>
  <si>
    <t>يوليو
July</t>
  </si>
  <si>
    <t>أغسطس
August</t>
  </si>
  <si>
    <t>سبتمبر
September</t>
  </si>
  <si>
    <t>أكتوبر
October</t>
  </si>
  <si>
    <t>نوفمبر
November</t>
  </si>
  <si>
    <t>ديسمبر
December</t>
  </si>
  <si>
    <t>yearly 2024</t>
  </si>
  <si>
    <t>Major Groups of Expenditure</t>
  </si>
  <si>
    <t>الرقم القياسي العام</t>
  </si>
  <si>
    <t>Index</t>
  </si>
  <si>
    <t>الاغذية والمشروبات غير الكحولية</t>
  </si>
  <si>
    <t>Food and soft drinks</t>
  </si>
  <si>
    <t>المشروبات الكحولية والتبغ</t>
  </si>
  <si>
    <t>Alcoholic  beverages and tobacco</t>
  </si>
  <si>
    <t>الملابس والاحذية</t>
  </si>
  <si>
    <t>Textiles, clothing and footwear</t>
  </si>
  <si>
    <t>السكن، والمياه، والكهرباء، والغاز</t>
  </si>
  <si>
    <t>Housing, water, electricity and gas</t>
  </si>
  <si>
    <t>التجهيزات والمعدات المنزلية</t>
  </si>
  <si>
    <t xml:space="preserve">Furniture, household goods </t>
  </si>
  <si>
    <t>خدمات الصحة</t>
  </si>
  <si>
    <t>Medical care</t>
  </si>
  <si>
    <t>خدمات النقل</t>
  </si>
  <si>
    <t>Transportation</t>
  </si>
  <si>
    <t>الاتصالات</t>
  </si>
  <si>
    <t>Communications</t>
  </si>
  <si>
    <t>الترويح والثقافة</t>
  </si>
  <si>
    <t>Recreation, sport and culture</t>
  </si>
  <si>
    <t>التعليم</t>
  </si>
  <si>
    <t>Education</t>
  </si>
  <si>
    <t>المطاعم والفنادق</t>
  </si>
  <si>
    <t>Restaurants and Hotels</t>
  </si>
  <si>
    <t>التأمين والخدمات المالية</t>
  </si>
  <si>
    <t>Insurance and financial services</t>
  </si>
  <si>
    <t>سلع وخدمات متنوعة</t>
  </si>
  <si>
    <t>Miscellaneous goods and services</t>
  </si>
  <si>
    <t>المصدر: مركز رأس الخيمة للإحصاء</t>
  </si>
  <si>
    <t>Source: Ras Al Khaimah Statistics Center</t>
  </si>
  <si>
    <t>* الفترة المرجعية للأوزان هي 2019 والفترة المرجعية للسعر 2021</t>
  </si>
  <si>
    <t>* The weights reference period is 2019 and the price reference period is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</si>
</sst>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#,##0;[Red]#,##0"/>
    <numFmt numFmtId="165" formatCode="0.0000000000000000"/>
    <numFmt numFmtId="166" formatCode="0.00000000000000000000000000"/>
    <numFmt numFmtId="167" formatCode="0.00000000000"/>
    <numFmt numFmtId="168" formatCode="0.0"/>
    <numFmt numFmtId="169" formatCode="0.0%"/>
    <numFmt numFmtId="170" formatCode="0.000"/>
    <numFmt numFmtId="171" formatCode="#,##0.0;[Red]#,##0.0"/>
    <numFmt numFmtId="172" formatCode="0.00000000000000"/>
    <numFmt numFmtId="173" formatCode="0.000000"/>
    <numFmt numFmtId="174" formatCode="0.0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rgb="FF006D84"/>
      <name val="RAK"/>
      <family val="3"/>
    </font>
    <font>
      <b/>
      <sz val="14"/>
      <color rgb="FF006D84"/>
      <name val="Frutiger LT Pro 55 Roman"/>
      <family val="2"/>
    </font>
    <font>
      <sz val="12"/>
      <color rgb="FF3F4042"/>
      <name val="RAK"/>
      <family val="3"/>
    </font>
    <font>
      <sz val="10"/>
      <name val="Arial"/>
      <family val="2"/>
    </font>
    <font>
      <sz val="10"/>
      <color theme="1"/>
      <name val="RAK"/>
      <family val="3"/>
    </font>
    <font>
      <sz val="10"/>
      <color theme="1"/>
      <name val="Frutiger LT Pro 55 Roman"/>
      <family val="2"/>
    </font>
    <font>
      <sz val="10"/>
      <color theme="1"/>
      <name val="Times New Roman"/>
      <family val="1"/>
    </font>
    <font>
      <b/>
      <sz val="12"/>
      <color indexed="9"/>
      <name val="RAK"/>
      <family val="3"/>
    </font>
    <font>
      <b/>
      <sz val="12"/>
      <color indexed="9"/>
      <name val="Frutiger LT Pro 55 Roman"/>
      <family val="2"/>
    </font>
    <font>
      <b/>
      <sz val="11"/>
      <color theme="1"/>
      <name val="RAK"/>
      <family val="3"/>
    </font>
    <font>
      <b/>
      <sz val="11"/>
      <color theme="1"/>
      <name val="Frutiger LT Pro 55 Roman"/>
      <family val="2"/>
    </font>
    <font>
      <sz val="11"/>
      <color theme="1"/>
      <name val="RAK"/>
      <family val="3"/>
    </font>
    <font>
      <sz val="11"/>
      <color theme="1"/>
      <name val="Frutiger LT Pro 55 Roman"/>
      <family val="2"/>
    </font>
    <font>
      <b/>
      <sz val="9"/>
      <color theme="1"/>
      <name val="RAK"/>
      <family val="3"/>
    </font>
    <font>
      <b/>
      <sz val="9"/>
      <color theme="1"/>
      <name val="Frutiger LT Pro 55 Roman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theme="0" tint="-0.249977111117893"/>
      </top>
      <bottom/>
      <diagonal/>
    </border>
    <border>
      <left style="thin">
        <color rgb="FF009AB2"/>
      </left>
      <right style="thin">
        <color rgb="FF009AB2"/>
      </right>
      <top style="thin">
        <color rgb="FF009AB2"/>
      </top>
      <bottom style="thin">
        <color rgb="FF009AB2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43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164" fontId="7" fillId="0" borderId="1" xfId="3" applyNumberFormat="1" applyFont="1" applyBorder="1" applyAlignment="1">
      <alignment horizontal="right" vertical="center" wrapText="1" indent="1"/>
    </xf>
    <xf numFmtId="164" fontId="8" fillId="0" borderId="1" xfId="3" applyNumberFormat="1" applyFont="1" applyBorder="1" applyAlignment="1">
      <alignment horizontal="right" vertical="center" wrapText="1" indent="1"/>
    </xf>
    <xf numFmtId="164" fontId="8" fillId="0" borderId="1" xfId="3" applyNumberFormat="1" applyFont="1" applyBorder="1" applyAlignment="1">
      <alignment horizontal="left" vertical="center" wrapText="1" indent="1"/>
    </xf>
    <xf numFmtId="0" fontId="9" fillId="0" borderId="0" xfId="0" applyFont="1"/>
    <xf numFmtId="0" fontId="10" fillId="3" borderId="2" xfId="3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wrapText="1"/>
    </xf>
    <xf numFmtId="166" fontId="2" fillId="0" borderId="0" xfId="0" applyNumberFormat="1" applyFont="1" applyAlignment="1">
      <alignment wrapText="1"/>
    </xf>
    <xf numFmtId="167" fontId="2" fillId="0" borderId="0" xfId="0" applyNumberFormat="1" applyFont="1" applyAlignment="1">
      <alignment wrapText="1"/>
    </xf>
    <xf numFmtId="168" fontId="12" fillId="4" borderId="3" xfId="1" applyNumberFormat="1" applyFont="1" applyFill="1" applyBorder="1" applyAlignment="1">
      <alignment horizontal="right" vertical="center" indent="1"/>
    </xf>
    <xf numFmtId="169" fontId="13" fillId="4" borderId="3" xfId="2" applyNumberFormat="1" applyFont="1" applyFill="1" applyBorder="1" applyAlignment="1">
      <alignment horizontal="center" vertical="center"/>
    </xf>
    <xf numFmtId="2" fontId="13" fillId="4" borderId="3" xfId="1" applyNumberFormat="1" applyFont="1" applyFill="1" applyBorder="1" applyAlignment="1">
      <alignment vertical="center"/>
    </xf>
    <xf numFmtId="168" fontId="13" fillId="4" borderId="3" xfId="1" applyNumberFormat="1" applyFont="1" applyFill="1" applyBorder="1" applyAlignment="1">
      <alignment horizontal="left" vertical="center" indent="1"/>
    </xf>
    <xf numFmtId="169" fontId="2" fillId="0" borderId="0" xfId="2" applyNumberFormat="1" applyFont="1"/>
    <xf numFmtId="170" fontId="2" fillId="0" borderId="0" xfId="2" applyNumberFormat="1" applyFont="1"/>
    <xf numFmtId="166" fontId="2" fillId="0" borderId="0" xfId="0" applyNumberFormat="1" applyFont="1"/>
    <xf numFmtId="167" fontId="2" fillId="0" borderId="0" xfId="2" applyNumberFormat="1" applyFont="1"/>
    <xf numFmtId="2" fontId="2" fillId="0" borderId="0" xfId="0" applyNumberFormat="1" applyFont="1"/>
    <xf numFmtId="168" fontId="14" fillId="0" borderId="3" xfId="1" applyNumberFormat="1" applyFont="1" applyBorder="1" applyAlignment="1">
      <alignment horizontal="right" vertical="center" indent="1"/>
    </xf>
    <xf numFmtId="169" fontId="15" fillId="0" borderId="3" xfId="2" applyNumberFormat="1" applyFont="1" applyBorder="1" applyAlignment="1">
      <alignment horizontal="center" vertical="center"/>
    </xf>
    <xf numFmtId="2" fontId="15" fillId="0" borderId="3" xfId="1" applyNumberFormat="1" applyFont="1" applyBorder="1" applyAlignment="1">
      <alignment vertical="center"/>
    </xf>
    <xf numFmtId="168" fontId="15" fillId="0" borderId="3" xfId="1" applyNumberFormat="1" applyFont="1" applyBorder="1" applyAlignment="1">
      <alignment horizontal="left" vertical="center" indent="1"/>
    </xf>
    <xf numFmtId="169" fontId="15" fillId="0" borderId="4" xfId="2" applyNumberFormat="1" applyFont="1" applyBorder="1" applyAlignment="1">
      <alignment horizontal="center" vertical="center"/>
    </xf>
    <xf numFmtId="2" fontId="15" fillId="0" borderId="4" xfId="1" applyNumberFormat="1" applyFont="1" applyBorder="1" applyAlignment="1">
      <alignment vertical="center"/>
    </xf>
    <xf numFmtId="168" fontId="14" fillId="0" borderId="4" xfId="1" applyNumberFormat="1" applyFont="1" applyBorder="1" applyAlignment="1">
      <alignment horizontal="right" vertical="center" indent="1"/>
    </xf>
    <xf numFmtId="168" fontId="15" fillId="0" borderId="4" xfId="1" applyNumberFormat="1" applyFont="1" applyBorder="1" applyAlignment="1">
      <alignment horizontal="left" vertical="center" indent="1"/>
    </xf>
    <xf numFmtId="0" fontId="16" fillId="5" borderId="0" xfId="0" applyFont="1" applyFill="1" applyAlignment="1">
      <alignment horizontal="center" vertical="center"/>
    </xf>
    <xf numFmtId="171" fontId="2" fillId="0" borderId="0" xfId="0" applyNumberFormat="1" applyFont="1"/>
    <xf numFmtId="165" fontId="2" fillId="0" borderId="0" xfId="2" applyNumberFormat="1" applyFont="1"/>
    <xf numFmtId="172" fontId="2" fillId="0" borderId="0" xfId="0" applyNumberFormat="1" applyFont="1"/>
    <xf numFmtId="0" fontId="17" fillId="5" borderId="0" xfId="0" applyFont="1" applyFill="1" applyAlignment="1">
      <alignment horizontal="center" vertical="center"/>
    </xf>
    <xf numFmtId="168" fontId="14" fillId="0" borderId="0" xfId="1" applyNumberFormat="1" applyFont="1" applyBorder="1" applyAlignment="1">
      <alignment horizontal="right" vertical="center"/>
    </xf>
    <xf numFmtId="168" fontId="14" fillId="0" borderId="0" xfId="1" applyNumberFormat="1" applyFont="1" applyBorder="1" applyAlignment="1">
      <alignment horizontal="left" vertical="center"/>
    </xf>
    <xf numFmtId="168" fontId="2" fillId="0" borderId="0" xfId="0" applyNumberFormat="1" applyFont="1"/>
    <xf numFmtId="173" fontId="2" fillId="0" borderId="0" xfId="0" applyNumberFormat="1" applyFont="1"/>
    <xf numFmtId="174" fontId="2" fillId="0" borderId="0" xfId="0" applyNumberFormat="1" applyFont="1"/>
    <xf numFmtId="1" fontId="2" fillId="0" borderId="0" xfId="0" applyNumberFormat="1" applyFont="1"/>
  </cellXfs>
  <cellStyles count="4">
    <cellStyle name="Comma" xfId="1" builtinId="3"/>
    <cellStyle name="Normal" xfId="0" builtinId="0"/>
    <cellStyle name="Normal 3" xfId="3" xr:uid="{AE8E4EB2-8048-42DE-983A-EC826AB592B4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241300</xdr:colOff>
      <xdr:row>1</xdr:row>
      <xdr:rowOff>61413</xdr:rowOff>
    </xdr:from>
    <xdr:to>
      <xdr:col>0</xdr:col>
      <xdr:colOff>2253114</xdr:colOff>
      <xdr:row>2</xdr:row>
      <xdr:rowOff>225878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5B12B7-21D1-4EC7-9494-E174B49D4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7625286" y="413838"/>
          <a:ext cx="2011814" cy="516890"/>
        </a:xfrm>
        <a:prstGeom prst="rect">
          <a:avLst/>
        </a:prstGeom>
      </xdr:spPr>
    </xdr:pic>
    <xdr:clientData/>
  </xdr:twoCellAnchor>
  <xdr:twoCellAnchor editAs="oneCell">
    <xdr:from>
      <xdr:col>14</xdr:col>
      <xdr:colOff>330200</xdr:colOff>
      <xdr:row>0</xdr:row>
      <xdr:rowOff>215900</xdr:rowOff>
    </xdr:from>
    <xdr:to>
      <xdr:col>15</xdr:col>
      <xdr:colOff>2521083</xdr:colOff>
      <xdr:row>2</xdr:row>
      <xdr:rowOff>232410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F332FB-6683-49F5-804B-CFF62EE9D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069442" y="215900"/>
          <a:ext cx="3086233" cy="7213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i.r\Desktop\&#1578;&#1583;&#1602;&#1610;&#1602;%20&#1588;&#1607;&#1585;%2012%20_%202024\CPI_2021=100\PUBL_CPI_v11.xlsx" TargetMode="External"/><Relationship Id="rId1" Type="http://schemas.openxmlformats.org/officeDocument/2006/relationships/externalLinkPath" Target="/Users/lui.r/Desktop/&#1578;&#1583;&#1602;&#1610;&#1602;%20&#1588;&#1607;&#1585;%2012%20_%202024/CPI_2021=100/PUBL_CPI_v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ReleaseA"/>
      <sheetName val="MReleaseE"/>
      <sheetName val="MCharts"/>
      <sheetName val="MTable"/>
      <sheetName val="YearBookA"/>
      <sheetName val="YearBookE"/>
      <sheetName val="IndicesY"/>
      <sheetName val="IndicesQ"/>
      <sheetName val="IndicesM"/>
      <sheetName val="Labels"/>
      <sheetName val="Back_se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">
          <cell r="CX8">
            <v>105.88956017065881</v>
          </cell>
        </row>
        <row r="9">
          <cell r="CX9">
            <v>116.60841364505394</v>
          </cell>
        </row>
        <row r="10">
          <cell r="CX10">
            <v>101.93408261328216</v>
          </cell>
        </row>
        <row r="11">
          <cell r="CX11">
            <v>105.51131497606572</v>
          </cell>
        </row>
        <row r="12">
          <cell r="CX12">
            <v>101.73995305287288</v>
          </cell>
        </row>
        <row r="13">
          <cell r="CX13">
            <v>95.936637409823376</v>
          </cell>
        </row>
        <row r="14">
          <cell r="CX14">
            <v>100.16667745675967</v>
          </cell>
        </row>
        <row r="15">
          <cell r="CX15">
            <v>105.70281089902156</v>
          </cell>
        </row>
        <row r="16">
          <cell r="CX16">
            <v>99.823725042085144</v>
          </cell>
        </row>
        <row r="17">
          <cell r="CX17">
            <v>129.97829186546133</v>
          </cell>
        </row>
        <row r="18">
          <cell r="CX18">
            <v>104.53122477525766</v>
          </cell>
        </row>
        <row r="19">
          <cell r="CX19">
            <v>111.17888142170446</v>
          </cell>
        </row>
        <row r="20">
          <cell r="CX20">
            <v>121.74731179326632</v>
          </cell>
        </row>
        <row r="21">
          <cell r="CX21">
            <v>112.96218554230182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EBBAF-F26C-49EA-89F1-BD17BCFBF194}">
  <sheetPr>
    <pageSetUpPr fitToPage="1"/>
  </sheetPr>
  <dimension ref="A1:U56"/>
  <sheetViews>
    <sheetView showGridLines="0" rightToLeft="1" tabSelected="1" zoomScale="75" zoomScaleNormal="75" zoomScaleSheetLayoutView="73" workbookViewId="0">
      <selection activeCell="A22" sqref="A22"/>
    </sheetView>
  </sheetViews>
  <sheetFormatPr defaultColWidth="9.140625" defaultRowHeight="15.75" x14ac:dyDescent="0.25"/>
  <cols>
    <col min="1" max="1" width="37.140625" style="1" customWidth="1"/>
    <col min="2" max="13" width="15.85546875" style="1" customWidth="1"/>
    <col min="14" max="14" width="18.42578125" style="1" customWidth="1"/>
    <col min="15" max="15" width="13.42578125" style="1" customWidth="1"/>
    <col min="16" max="16" width="41.140625" style="1" customWidth="1"/>
    <col min="17" max="17" width="6" style="1" bestFit="1" customWidth="1"/>
    <col min="18" max="18" width="10.140625" style="1" customWidth="1"/>
    <col min="19" max="19" width="33.42578125" style="1" bestFit="1" customWidth="1"/>
    <col min="20" max="20" width="15.7109375" style="1" bestFit="1" customWidth="1"/>
    <col min="21" max="16384" width="9.140625" style="1"/>
  </cols>
  <sheetData>
    <row r="1" spans="1:21" ht="27.95" customHeight="1" x14ac:dyDescent="0.25"/>
    <row r="2" spans="1:21" ht="27.95" customHeight="1" x14ac:dyDescent="0.25"/>
    <row r="3" spans="1:21" ht="27.95" customHeight="1" x14ac:dyDescent="0.25"/>
    <row r="4" spans="1:21" ht="27.95" customHeight="1" x14ac:dyDescent="0.25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21" ht="27.95" customHeight="1" x14ac:dyDescent="0.25">
      <c r="A5" s="3" t="s">
        <v>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21" ht="27.75" customHeight="1" thickBot="1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21" s="8" customFormat="1" ht="18" customHeight="1" x14ac:dyDescent="0.2">
      <c r="A7" s="5" t="s">
        <v>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7" t="s">
        <v>3</v>
      </c>
    </row>
    <row r="8" spans="1:21" s="11" customFormat="1" ht="46.5" customHeight="1" x14ac:dyDescent="0.25">
      <c r="A8" s="9" t="s">
        <v>4</v>
      </c>
      <c r="B8" s="9" t="s">
        <v>5</v>
      </c>
      <c r="C8" s="9" t="s">
        <v>6</v>
      </c>
      <c r="D8" s="9" t="s">
        <v>7</v>
      </c>
      <c r="E8" s="9" t="s">
        <v>8</v>
      </c>
      <c r="F8" s="9" t="s">
        <v>9</v>
      </c>
      <c r="G8" s="9" t="s">
        <v>10</v>
      </c>
      <c r="H8" s="9" t="s">
        <v>11</v>
      </c>
      <c r="I8" s="9" t="s">
        <v>12</v>
      </c>
      <c r="J8" s="9" t="s">
        <v>13</v>
      </c>
      <c r="K8" s="9" t="s">
        <v>14</v>
      </c>
      <c r="L8" s="9" t="s">
        <v>15</v>
      </c>
      <c r="M8" s="9" t="s">
        <v>16</v>
      </c>
      <c r="N8" s="9" t="s">
        <v>17</v>
      </c>
      <c r="O8" s="9" t="s">
        <v>18</v>
      </c>
      <c r="P8" s="10" t="s">
        <v>19</v>
      </c>
      <c r="R8" s="12"/>
      <c r="S8" s="13"/>
      <c r="T8" s="14"/>
    </row>
    <row r="9" spans="1:21" ht="25.5" customHeight="1" x14ac:dyDescent="0.25">
      <c r="A9" s="15" t="s">
        <v>20</v>
      </c>
      <c r="B9" s="16">
        <v>1</v>
      </c>
      <c r="C9" s="17">
        <v>105.47958141169936</v>
      </c>
      <c r="D9" s="17">
        <v>105.48603234263541</v>
      </c>
      <c r="E9" s="17">
        <v>105.94885376375255</v>
      </c>
      <c r="F9" s="17">
        <v>106.44857764376623</v>
      </c>
      <c r="G9" s="17">
        <v>106.89056839999293</v>
      </c>
      <c r="H9" s="17">
        <v>106.28860819670294</v>
      </c>
      <c r="I9" s="17">
        <v>106.40282631279331</v>
      </c>
      <c r="J9" s="17">
        <v>107.01157595514802</v>
      </c>
      <c r="K9" s="17">
        <v>107.00457495702788</v>
      </c>
      <c r="L9" s="17">
        <v>106.16739947601131</v>
      </c>
      <c r="M9" s="17">
        <v>105.909043736002</v>
      </c>
      <c r="N9" s="17">
        <f>+[1]IndicesM!CX8</f>
        <v>105.88956017065881</v>
      </c>
      <c r="O9" s="17">
        <v>106.2439335305159</v>
      </c>
      <c r="P9" s="18" t="s">
        <v>21</v>
      </c>
      <c r="Q9" s="19"/>
      <c r="R9" s="20"/>
      <c r="S9" s="21"/>
      <c r="T9" s="22"/>
      <c r="U9" s="23"/>
    </row>
    <row r="10" spans="1:21" ht="25.5" customHeight="1" x14ac:dyDescent="0.25">
      <c r="A10" s="24" t="s">
        <v>22</v>
      </c>
      <c r="B10" s="25">
        <v>0.12506731833859736</v>
      </c>
      <c r="C10" s="26">
        <v>113.94410422562352</v>
      </c>
      <c r="D10" s="26">
        <v>115.41226242472126</v>
      </c>
      <c r="E10" s="26">
        <v>115.18053963816347</v>
      </c>
      <c r="F10" s="26">
        <v>115.10625477036564</v>
      </c>
      <c r="G10" s="26">
        <v>115.33279337684733</v>
      </c>
      <c r="H10" s="26">
        <v>116.1975813740938</v>
      </c>
      <c r="I10" s="26">
        <v>116.7037216092949</v>
      </c>
      <c r="J10" s="26">
        <v>117.07970927913095</v>
      </c>
      <c r="K10" s="26">
        <v>117.86978299109778</v>
      </c>
      <c r="L10" s="26">
        <v>117.39994382128094</v>
      </c>
      <c r="M10" s="26">
        <v>116.10798400846305</v>
      </c>
      <c r="N10" s="26">
        <f>+[1]IndicesM!CX9</f>
        <v>116.60841364505394</v>
      </c>
      <c r="O10" s="17">
        <v>116.07859093034472</v>
      </c>
      <c r="P10" s="27" t="s">
        <v>23</v>
      </c>
      <c r="Q10" s="19"/>
      <c r="R10" s="20"/>
      <c r="S10" s="21"/>
      <c r="T10" s="22"/>
    </row>
    <row r="11" spans="1:21" ht="25.5" customHeight="1" x14ac:dyDescent="0.25">
      <c r="A11" s="24" t="s">
        <v>24</v>
      </c>
      <c r="B11" s="25">
        <v>2.3809489451196196E-3</v>
      </c>
      <c r="C11" s="26">
        <v>101.62546285206044</v>
      </c>
      <c r="D11" s="26">
        <v>101.61413017833448</v>
      </c>
      <c r="E11" s="26">
        <v>101.6698614247705</v>
      </c>
      <c r="F11" s="26">
        <v>101.63611172954036</v>
      </c>
      <c r="G11" s="26">
        <v>101.63611172954036</v>
      </c>
      <c r="H11" s="26">
        <v>101.52976536315141</v>
      </c>
      <c r="I11" s="26">
        <v>101.83633290724443</v>
      </c>
      <c r="J11" s="26">
        <v>101.65508733276634</v>
      </c>
      <c r="K11" s="26">
        <v>101.6805459996186</v>
      </c>
      <c r="L11" s="26">
        <v>101.72093002128143</v>
      </c>
      <c r="M11" s="26">
        <v>101.72093002128143</v>
      </c>
      <c r="N11" s="26">
        <f>+[1]IndicesM!CX10</f>
        <v>101.93408261328216</v>
      </c>
      <c r="O11" s="17">
        <v>101.68827934773931</v>
      </c>
      <c r="P11" s="27" t="s">
        <v>25</v>
      </c>
      <c r="Q11" s="19"/>
      <c r="R11" s="20"/>
      <c r="S11" s="21"/>
      <c r="T11" s="22"/>
    </row>
    <row r="12" spans="1:21" ht="25.5" customHeight="1" x14ac:dyDescent="0.25">
      <c r="A12" s="24" t="s">
        <v>26</v>
      </c>
      <c r="B12" s="25">
        <v>6.1125538394778668E-2</v>
      </c>
      <c r="C12" s="26">
        <v>106.12903618926956</v>
      </c>
      <c r="D12" s="26">
        <v>105.69259982403575</v>
      </c>
      <c r="E12" s="26">
        <v>105.69259982403575</v>
      </c>
      <c r="F12" s="26">
        <v>105.69259982403575</v>
      </c>
      <c r="G12" s="26">
        <v>106.04020688841906</v>
      </c>
      <c r="H12" s="26">
        <v>106.04020688841906</v>
      </c>
      <c r="I12" s="26">
        <v>106.04020688841906</v>
      </c>
      <c r="J12" s="26">
        <v>106.48316102767858</v>
      </c>
      <c r="K12" s="26">
        <v>106.48316102767858</v>
      </c>
      <c r="L12" s="26">
        <v>106.48316102767858</v>
      </c>
      <c r="M12" s="26">
        <v>105.51131497606572</v>
      </c>
      <c r="N12" s="26">
        <f>+[1]IndicesM!CX11</f>
        <v>105.51131497606572</v>
      </c>
      <c r="O12" s="17">
        <v>105.98329744681676</v>
      </c>
      <c r="P12" s="27" t="s">
        <v>27</v>
      </c>
      <c r="Q12" s="19"/>
      <c r="R12" s="20"/>
      <c r="S12" s="21"/>
      <c r="T12" s="22"/>
    </row>
    <row r="13" spans="1:21" ht="25.5" customHeight="1" x14ac:dyDescent="0.25">
      <c r="A13" s="24" t="s">
        <v>28</v>
      </c>
      <c r="B13" s="25">
        <v>0.28423297856469404</v>
      </c>
      <c r="C13" s="26">
        <v>101.98553013582804</v>
      </c>
      <c r="D13" s="26">
        <v>101.96848403191979</v>
      </c>
      <c r="E13" s="26">
        <v>101.94564281486842</v>
      </c>
      <c r="F13" s="26">
        <v>101.94564381787485</v>
      </c>
      <c r="G13" s="26">
        <v>101.94616483664925</v>
      </c>
      <c r="H13" s="26">
        <v>101.48831883829898</v>
      </c>
      <c r="I13" s="26">
        <v>101.50910147173775</v>
      </c>
      <c r="J13" s="26">
        <v>101.50865007521095</v>
      </c>
      <c r="K13" s="26">
        <v>101.80884006299253</v>
      </c>
      <c r="L13" s="26">
        <v>101.82922970541986</v>
      </c>
      <c r="M13" s="26">
        <v>101.8292227527777</v>
      </c>
      <c r="N13" s="26">
        <f>+[1]IndicesM!CX12</f>
        <v>101.73995305287288</v>
      </c>
      <c r="O13" s="17">
        <v>101.79206513303757</v>
      </c>
      <c r="P13" s="27" t="s">
        <v>29</v>
      </c>
      <c r="Q13" s="19"/>
      <c r="R13" s="20"/>
      <c r="S13" s="21"/>
      <c r="T13" s="22"/>
    </row>
    <row r="14" spans="1:21" ht="25.5" customHeight="1" x14ac:dyDescent="0.25">
      <c r="A14" s="24" t="s">
        <v>30</v>
      </c>
      <c r="B14" s="25">
        <v>7.1699011585053471E-2</v>
      </c>
      <c r="C14" s="26">
        <v>99.909381963533079</v>
      </c>
      <c r="D14" s="26">
        <v>100.0530142600697</v>
      </c>
      <c r="E14" s="26">
        <v>95.682434757936932</v>
      </c>
      <c r="F14" s="26">
        <v>95.828261392301826</v>
      </c>
      <c r="G14" s="26">
        <v>95.835316091512126</v>
      </c>
      <c r="H14" s="26">
        <v>95.815143780476959</v>
      </c>
      <c r="I14" s="26">
        <v>95.778049144731099</v>
      </c>
      <c r="J14" s="26">
        <v>95.76131365294826</v>
      </c>
      <c r="K14" s="26">
        <v>96.656996251762337</v>
      </c>
      <c r="L14" s="26">
        <v>96.526985896139806</v>
      </c>
      <c r="M14" s="26">
        <v>95.950877715586103</v>
      </c>
      <c r="N14" s="26">
        <f>+[1]IndicesM!CX13</f>
        <v>95.936637409823376</v>
      </c>
      <c r="O14" s="17">
        <v>96.644534359735133</v>
      </c>
      <c r="P14" s="27" t="s">
        <v>31</v>
      </c>
      <c r="Q14" s="19"/>
      <c r="R14" s="20"/>
      <c r="S14" s="21"/>
      <c r="T14" s="22"/>
    </row>
    <row r="15" spans="1:21" ht="25.5" customHeight="1" x14ac:dyDescent="0.25">
      <c r="A15" s="24" t="s">
        <v>32</v>
      </c>
      <c r="B15" s="25">
        <v>6.392214889485133E-2</v>
      </c>
      <c r="C15" s="26">
        <v>100.1813202808638</v>
      </c>
      <c r="D15" s="26">
        <v>100.1813202808638</v>
      </c>
      <c r="E15" s="26">
        <v>100.1813202808638</v>
      </c>
      <c r="F15" s="26">
        <v>100.1813202808638</v>
      </c>
      <c r="G15" s="26">
        <v>100.1813202808638</v>
      </c>
      <c r="H15" s="26">
        <v>100.16667745675967</v>
      </c>
      <c r="I15" s="26">
        <v>100.16667745675967</v>
      </c>
      <c r="J15" s="26">
        <v>100.16667745675967</v>
      </c>
      <c r="K15" s="26">
        <v>100.16667745675967</v>
      </c>
      <c r="L15" s="26">
        <v>100.16667745675967</v>
      </c>
      <c r="M15" s="26">
        <v>100.16667745675967</v>
      </c>
      <c r="N15" s="26">
        <f>+[1]IndicesM!CX14</f>
        <v>100.16667745675967</v>
      </c>
      <c r="O15" s="17">
        <v>100.17277863346975</v>
      </c>
      <c r="P15" s="27" t="s">
        <v>33</v>
      </c>
      <c r="Q15" s="19"/>
      <c r="R15" s="20"/>
      <c r="S15" s="21"/>
      <c r="T15" s="22"/>
    </row>
    <row r="16" spans="1:21" ht="25.5" customHeight="1" x14ac:dyDescent="0.25">
      <c r="A16" s="24" t="s">
        <v>34</v>
      </c>
      <c r="B16" s="25">
        <v>0.13247420253278386</v>
      </c>
      <c r="C16" s="26">
        <v>111.38599591378873</v>
      </c>
      <c r="D16" s="26">
        <v>110.86202706367941</v>
      </c>
      <c r="E16" s="26">
        <v>115.31653543857391</v>
      </c>
      <c r="F16" s="26">
        <v>117.76067871968952</v>
      </c>
      <c r="G16" s="26">
        <v>120.67135628133961</v>
      </c>
      <c r="H16" s="26">
        <v>116.15641026384668</v>
      </c>
      <c r="I16" s="26">
        <v>114.27516152020742</v>
      </c>
      <c r="J16" s="26">
        <v>116.45714524301688</v>
      </c>
      <c r="K16" s="26">
        <v>112.2988720868406</v>
      </c>
      <c r="L16" s="26">
        <v>106.45943839422218</v>
      </c>
      <c r="M16" s="26">
        <v>107.70117702799685</v>
      </c>
      <c r="N16" s="26">
        <f>+[1]IndicesM!CX15</f>
        <v>105.70281089902156</v>
      </c>
      <c r="O16" s="17">
        <v>112.92063407101863</v>
      </c>
      <c r="P16" s="27" t="s">
        <v>35</v>
      </c>
      <c r="Q16" s="19"/>
      <c r="R16" s="20"/>
      <c r="S16" s="21"/>
      <c r="T16" s="22"/>
    </row>
    <row r="17" spans="1:20" ht="25.5" customHeight="1" x14ac:dyDescent="0.25">
      <c r="A17" s="24" t="s">
        <v>36</v>
      </c>
      <c r="B17" s="25">
        <v>7.2818871088646958E-2</v>
      </c>
      <c r="C17" s="26">
        <v>99.339280990838418</v>
      </c>
      <c r="D17" s="26">
        <v>99.39214207757648</v>
      </c>
      <c r="E17" s="26">
        <v>99.32396420548956</v>
      </c>
      <c r="F17" s="26">
        <v>99.321707167680586</v>
      </c>
      <c r="G17" s="26">
        <v>99.304114216941542</v>
      </c>
      <c r="H17" s="26">
        <v>99.305113171795526</v>
      </c>
      <c r="I17" s="26">
        <v>99.650763035550895</v>
      </c>
      <c r="J17" s="26">
        <v>99.714209261654702</v>
      </c>
      <c r="K17" s="26">
        <v>100.02491709262698</v>
      </c>
      <c r="L17" s="26">
        <v>99.944787889138141</v>
      </c>
      <c r="M17" s="26">
        <v>99.841356125330321</v>
      </c>
      <c r="N17" s="26">
        <f>+[1]IndicesM!CX16</f>
        <v>99.823725042085144</v>
      </c>
      <c r="O17" s="17">
        <v>99.582173356392374</v>
      </c>
      <c r="P17" s="27" t="s">
        <v>37</v>
      </c>
      <c r="Q17" s="19"/>
      <c r="R17" s="20"/>
      <c r="S17" s="21"/>
      <c r="T17" s="22"/>
    </row>
    <row r="18" spans="1:20" ht="25.5" customHeight="1" x14ac:dyDescent="0.25">
      <c r="A18" s="24" t="s">
        <v>38</v>
      </c>
      <c r="B18" s="25">
        <v>2.6484843573518699E-2</v>
      </c>
      <c r="C18" s="26">
        <v>112.2734579158864</v>
      </c>
      <c r="D18" s="26">
        <v>112.14714968561364</v>
      </c>
      <c r="E18" s="26">
        <v>113.47321802688685</v>
      </c>
      <c r="F18" s="26">
        <v>117.72684393037972</v>
      </c>
      <c r="G18" s="26">
        <v>116.62950909312966</v>
      </c>
      <c r="H18" s="26">
        <v>115.99802991039658</v>
      </c>
      <c r="I18" s="26">
        <v>117.04401605776162</v>
      </c>
      <c r="J18" s="26">
        <v>125.58694307982452</v>
      </c>
      <c r="K18" s="26">
        <v>122.80794041101247</v>
      </c>
      <c r="L18" s="26">
        <v>122.16702373720084</v>
      </c>
      <c r="M18" s="26">
        <v>122.5765048807545</v>
      </c>
      <c r="N18" s="26">
        <f>+[1]IndicesM!CX17</f>
        <v>129.97829186546133</v>
      </c>
      <c r="O18" s="17">
        <v>119.03407738285902</v>
      </c>
      <c r="P18" s="27" t="s">
        <v>39</v>
      </c>
      <c r="Q18" s="19"/>
      <c r="R18" s="20"/>
      <c r="S18" s="21"/>
      <c r="T18" s="22"/>
    </row>
    <row r="19" spans="1:20" ht="25.5" customHeight="1" x14ac:dyDescent="0.25">
      <c r="A19" s="24" t="s">
        <v>40</v>
      </c>
      <c r="B19" s="25">
        <v>5.0632698702080321E-2</v>
      </c>
      <c r="C19" s="26">
        <v>99.552175200408882</v>
      </c>
      <c r="D19" s="26">
        <v>99.552175200408882</v>
      </c>
      <c r="E19" s="26">
        <v>99.552175200408882</v>
      </c>
      <c r="F19" s="26">
        <v>99.552175200408882</v>
      </c>
      <c r="G19" s="26">
        <v>99.552175200408882</v>
      </c>
      <c r="H19" s="26">
        <v>99.552175200408882</v>
      </c>
      <c r="I19" s="26">
        <v>99.552175200408882</v>
      </c>
      <c r="J19" s="26">
        <v>99.552175200408882</v>
      </c>
      <c r="K19" s="26">
        <v>104.53122477525766</v>
      </c>
      <c r="L19" s="26">
        <v>104.53122477525766</v>
      </c>
      <c r="M19" s="26">
        <v>104.53122477525766</v>
      </c>
      <c r="N19" s="26">
        <f>+[1]IndicesM!CX18</f>
        <v>104.53122477525766</v>
      </c>
      <c r="O19" s="17">
        <v>101.21185839202514</v>
      </c>
      <c r="P19" s="27" t="s">
        <v>41</v>
      </c>
      <c r="Q19" s="19"/>
      <c r="R19" s="20"/>
      <c r="S19" s="21"/>
      <c r="T19" s="22"/>
    </row>
    <row r="20" spans="1:20" ht="25.5" customHeight="1" x14ac:dyDescent="0.25">
      <c r="A20" s="24" t="s">
        <v>42</v>
      </c>
      <c r="B20" s="25">
        <v>3.9672563407648735E-2</v>
      </c>
      <c r="C20" s="26">
        <v>110.55775722622764</v>
      </c>
      <c r="D20" s="26">
        <v>109.19517482482411</v>
      </c>
      <c r="E20" s="26">
        <v>108.94349308357164</v>
      </c>
      <c r="F20" s="26">
        <v>109.89171470306083</v>
      </c>
      <c r="G20" s="26">
        <v>110.27768836427751</v>
      </c>
      <c r="H20" s="26">
        <v>110.74021128735721</v>
      </c>
      <c r="I20" s="26">
        <v>111.31630095379994</v>
      </c>
      <c r="J20" s="26">
        <v>111.28606409870675</v>
      </c>
      <c r="K20" s="26">
        <v>111.75286487553016</v>
      </c>
      <c r="L20" s="26">
        <v>112.29924387377552</v>
      </c>
      <c r="M20" s="26">
        <v>110.4780897886303</v>
      </c>
      <c r="N20" s="26">
        <f>+[1]IndicesM!CX19</f>
        <v>111.17888142170446</v>
      </c>
      <c r="O20" s="17">
        <v>110.65979037512217</v>
      </c>
      <c r="P20" s="27" t="s">
        <v>43</v>
      </c>
      <c r="Q20" s="19"/>
      <c r="R20" s="20"/>
      <c r="S20" s="21"/>
      <c r="T20" s="22"/>
    </row>
    <row r="21" spans="1:20" ht="25.5" customHeight="1" x14ac:dyDescent="0.25">
      <c r="A21" s="24" t="s">
        <v>44</v>
      </c>
      <c r="B21" s="28">
        <v>1.5405746419996098E-2</v>
      </c>
      <c r="C21" s="29">
        <v>105.60933290864772</v>
      </c>
      <c r="D21" s="29">
        <v>103.37828011956626</v>
      </c>
      <c r="E21" s="29">
        <v>104.7538676244893</v>
      </c>
      <c r="F21" s="29">
        <v>104.7538676244893</v>
      </c>
      <c r="G21" s="29">
        <v>104.7538676244893</v>
      </c>
      <c r="H21" s="29">
        <v>104.75359269237944</v>
      </c>
      <c r="I21" s="29">
        <v>120.7752595458868</v>
      </c>
      <c r="J21" s="26">
        <v>120.7752595458868</v>
      </c>
      <c r="K21" s="29">
        <v>121.70674001789578</v>
      </c>
      <c r="L21" s="29">
        <v>121.70674001789578</v>
      </c>
      <c r="M21" s="29">
        <v>121.70674001789578</v>
      </c>
      <c r="N21" s="26">
        <f>+[1]IndicesM!CX20</f>
        <v>121.74731179326632</v>
      </c>
      <c r="O21" s="17">
        <v>113.03507162773239</v>
      </c>
      <c r="P21" s="27" t="s">
        <v>45</v>
      </c>
      <c r="Q21" s="19"/>
      <c r="R21" s="20"/>
      <c r="S21" s="21"/>
      <c r="T21" s="22"/>
    </row>
    <row r="22" spans="1:20" ht="25.5" customHeight="1" x14ac:dyDescent="0.25">
      <c r="A22" s="30" t="s">
        <v>46</v>
      </c>
      <c r="B22" s="28">
        <v>5.4083129552230692E-2</v>
      </c>
      <c r="C22" s="29">
        <v>109.38015536247808</v>
      </c>
      <c r="D22" s="29">
        <v>109.40748312773593</v>
      </c>
      <c r="E22" s="29">
        <v>112.7658278705666</v>
      </c>
      <c r="F22" s="29">
        <v>113.2513954606201</v>
      </c>
      <c r="G22" s="29">
        <v>113.67054339851083</v>
      </c>
      <c r="H22" s="29">
        <v>114.01205393055534</v>
      </c>
      <c r="I22" s="29">
        <v>113.52624762014155</v>
      </c>
      <c r="J22" s="26">
        <v>113.88507030930245</v>
      </c>
      <c r="K22" s="29">
        <v>114.99713300397508</v>
      </c>
      <c r="L22" s="29">
        <v>114.94142345486387</v>
      </c>
      <c r="M22" s="29">
        <v>113.23263464916364</v>
      </c>
      <c r="N22" s="26">
        <f>+[1]IndicesM!CX21</f>
        <v>112.96218554230182</v>
      </c>
      <c r="O22" s="17">
        <v>113.00267947751796</v>
      </c>
      <c r="P22" s="31" t="s">
        <v>47</v>
      </c>
      <c r="Q22" s="19"/>
      <c r="R22" s="20"/>
      <c r="S22" s="21"/>
      <c r="T22" s="22"/>
    </row>
    <row r="23" spans="1:20" s="8" customFormat="1" ht="16.5" x14ac:dyDescent="0.25">
      <c r="A23" s="32" t="s">
        <v>48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3"/>
      <c r="R23" s="34"/>
      <c r="S23" s="35"/>
      <c r="T23" s="23"/>
    </row>
    <row r="24" spans="1:20" x14ac:dyDescent="0.25">
      <c r="A24" s="36" t="s">
        <v>49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R24" s="34"/>
      <c r="S24" s="35"/>
    </row>
    <row r="25" spans="1:20" ht="20.25" x14ac:dyDescent="0.25">
      <c r="A25" s="37" t="s">
        <v>50</v>
      </c>
      <c r="B25" s="37"/>
      <c r="C25" s="37"/>
      <c r="H25" s="38" t="s">
        <v>51</v>
      </c>
      <c r="I25" s="38"/>
      <c r="J25" s="38"/>
      <c r="K25" s="38"/>
      <c r="L25" s="38"/>
      <c r="M25" s="38"/>
      <c r="N25" s="38"/>
      <c r="O25" s="38"/>
      <c r="P25" s="38"/>
      <c r="R25" s="34"/>
    </row>
    <row r="26" spans="1:20" x14ac:dyDescent="0.25">
      <c r="C26" s="39"/>
      <c r="D26" s="39"/>
      <c r="E26" s="39"/>
      <c r="F26" s="39"/>
      <c r="G26" s="39"/>
      <c r="H26" s="39"/>
      <c r="I26" s="39"/>
      <c r="J26" s="39"/>
      <c r="K26" s="39"/>
      <c r="R26" s="40"/>
    </row>
    <row r="27" spans="1:20" x14ac:dyDescent="0.25">
      <c r="C27" s="39"/>
      <c r="D27" s="39"/>
      <c r="E27" s="39"/>
      <c r="F27" s="39"/>
      <c r="G27" s="39"/>
      <c r="H27" s="39"/>
      <c r="I27" s="39"/>
      <c r="J27" s="39"/>
      <c r="K27" s="39"/>
    </row>
    <row r="28" spans="1:20" x14ac:dyDescent="0.25">
      <c r="C28" s="39"/>
      <c r="D28" s="39"/>
      <c r="E28" s="39"/>
      <c r="F28" s="39"/>
      <c r="G28" s="39"/>
      <c r="H28" s="39"/>
      <c r="I28" s="39"/>
      <c r="J28" s="39"/>
      <c r="K28" s="39"/>
    </row>
    <row r="29" spans="1:20" x14ac:dyDescent="0.25">
      <c r="C29" s="39"/>
      <c r="D29" s="39"/>
      <c r="E29" s="39"/>
      <c r="F29" s="39"/>
      <c r="G29" s="39"/>
      <c r="H29" s="39"/>
      <c r="I29" s="39"/>
      <c r="J29" s="39"/>
      <c r="K29" s="39"/>
    </row>
    <row r="30" spans="1:20" x14ac:dyDescent="0.25">
      <c r="C30" s="39"/>
      <c r="D30" s="39"/>
      <c r="E30" s="39"/>
      <c r="F30" s="39"/>
      <c r="G30" s="39"/>
      <c r="H30" s="39"/>
      <c r="I30" s="39"/>
      <c r="J30" s="39"/>
      <c r="K30" s="39"/>
    </row>
    <row r="31" spans="1:20" x14ac:dyDescent="0.25">
      <c r="C31" s="39"/>
      <c r="D31" s="39"/>
      <c r="E31" s="39"/>
      <c r="F31" s="39"/>
      <c r="G31" s="39"/>
      <c r="H31" s="39"/>
      <c r="I31" s="39"/>
      <c r="J31" s="39"/>
      <c r="K31" s="39"/>
    </row>
    <row r="32" spans="1:20" x14ac:dyDescent="0.25">
      <c r="C32" s="39"/>
      <c r="D32" s="39"/>
      <c r="E32" s="39"/>
      <c r="F32" s="39"/>
      <c r="G32" s="39"/>
      <c r="H32" s="39"/>
      <c r="I32" s="39"/>
      <c r="J32" s="39"/>
      <c r="K32" s="39"/>
    </row>
    <row r="33" spans="3:11" x14ac:dyDescent="0.25">
      <c r="C33" s="39"/>
      <c r="D33" s="39"/>
      <c r="E33" s="39"/>
      <c r="F33" s="39"/>
      <c r="G33" s="39"/>
      <c r="H33" s="39"/>
      <c r="I33" s="39"/>
      <c r="J33" s="39"/>
      <c r="K33" s="39"/>
    </row>
    <row r="34" spans="3:11" x14ac:dyDescent="0.25">
      <c r="C34" s="39"/>
      <c r="D34" s="39"/>
      <c r="E34" s="39"/>
      <c r="F34" s="39"/>
      <c r="G34" s="39"/>
      <c r="H34" s="39"/>
      <c r="I34" s="39"/>
      <c r="J34" s="39"/>
      <c r="K34" s="39"/>
    </row>
    <row r="35" spans="3:11" x14ac:dyDescent="0.25">
      <c r="C35" s="39"/>
      <c r="D35" s="39"/>
      <c r="E35" s="39"/>
      <c r="F35" s="39"/>
      <c r="G35" s="39"/>
      <c r="H35" s="39"/>
      <c r="I35" s="39"/>
      <c r="J35" s="39"/>
      <c r="K35" s="39"/>
    </row>
    <row r="36" spans="3:11" x14ac:dyDescent="0.25">
      <c r="C36" s="39"/>
      <c r="D36" s="39"/>
      <c r="E36" s="39"/>
      <c r="F36" s="39"/>
      <c r="G36" s="39"/>
      <c r="H36" s="39"/>
      <c r="I36" s="39"/>
      <c r="J36" s="39"/>
      <c r="K36" s="39"/>
    </row>
    <row r="37" spans="3:11" x14ac:dyDescent="0.25">
      <c r="C37" s="39"/>
      <c r="D37" s="39"/>
      <c r="E37" s="39"/>
      <c r="F37" s="39"/>
      <c r="G37" s="39"/>
      <c r="H37" s="39"/>
      <c r="I37" s="39"/>
      <c r="J37" s="39"/>
      <c r="K37" s="39"/>
    </row>
    <row r="38" spans="3:11" x14ac:dyDescent="0.25">
      <c r="C38" s="39"/>
      <c r="D38" s="39"/>
      <c r="E38" s="39"/>
      <c r="F38" s="39"/>
      <c r="G38" s="39"/>
      <c r="H38" s="39"/>
      <c r="I38" s="39"/>
      <c r="J38" s="39"/>
      <c r="K38" s="39"/>
    </row>
    <row r="39" spans="3:11" x14ac:dyDescent="0.25">
      <c r="C39" s="39"/>
      <c r="D39" s="39"/>
      <c r="E39" s="39"/>
      <c r="F39" s="39"/>
      <c r="G39" s="39"/>
      <c r="H39" s="39"/>
      <c r="I39" s="39"/>
      <c r="J39" s="39"/>
      <c r="K39" s="39"/>
    </row>
    <row r="41" spans="3:11" x14ac:dyDescent="0.25">
      <c r="C41" s="41"/>
      <c r="D41" s="41"/>
      <c r="E41" s="41"/>
      <c r="F41" s="41"/>
      <c r="G41" s="41"/>
      <c r="H41" s="41"/>
      <c r="I41" s="41"/>
      <c r="J41" s="41"/>
      <c r="K41" s="41"/>
    </row>
    <row r="42" spans="3:11" x14ac:dyDescent="0.25">
      <c r="C42" s="41"/>
      <c r="D42" s="41"/>
      <c r="E42" s="41"/>
      <c r="F42" s="41"/>
      <c r="G42" s="41"/>
      <c r="H42" s="41"/>
      <c r="I42" s="41"/>
      <c r="J42" s="41"/>
      <c r="K42" s="41"/>
    </row>
    <row r="43" spans="3:11" x14ac:dyDescent="0.25">
      <c r="C43" s="41"/>
      <c r="D43" s="41"/>
      <c r="E43" s="41"/>
      <c r="F43" s="41"/>
      <c r="G43" s="41"/>
      <c r="H43" s="41"/>
      <c r="I43" s="41"/>
      <c r="J43" s="41"/>
      <c r="K43" s="41"/>
    </row>
    <row r="44" spans="3:11" x14ac:dyDescent="0.25">
      <c r="C44" s="41"/>
      <c r="D44" s="41"/>
      <c r="E44" s="41"/>
      <c r="F44" s="41"/>
      <c r="G44" s="41"/>
      <c r="H44" s="41"/>
      <c r="I44" s="41"/>
      <c r="J44" s="41"/>
      <c r="K44" s="41"/>
    </row>
    <row r="45" spans="3:11" x14ac:dyDescent="0.25">
      <c r="C45" s="41"/>
      <c r="D45" s="41"/>
      <c r="E45" s="41"/>
      <c r="F45" s="41"/>
      <c r="G45" s="41"/>
      <c r="H45" s="41"/>
      <c r="I45" s="41"/>
      <c r="J45" s="41"/>
      <c r="K45" s="41"/>
    </row>
    <row r="46" spans="3:11" x14ac:dyDescent="0.25">
      <c r="C46" s="41"/>
      <c r="D46" s="41"/>
      <c r="E46" s="41"/>
      <c r="F46" s="41"/>
      <c r="G46" s="41"/>
      <c r="H46" s="41"/>
      <c r="I46" s="41"/>
      <c r="J46" s="41"/>
      <c r="K46" s="41"/>
    </row>
    <row r="47" spans="3:11" x14ac:dyDescent="0.25">
      <c r="C47" s="41"/>
      <c r="D47" s="41"/>
      <c r="E47" s="41"/>
      <c r="F47" s="41"/>
      <c r="G47" s="41"/>
      <c r="H47" s="41"/>
      <c r="I47" s="41"/>
      <c r="J47" s="41"/>
      <c r="K47" s="41"/>
    </row>
    <row r="48" spans="3:11" x14ac:dyDescent="0.25">
      <c r="C48" s="41"/>
      <c r="D48" s="41"/>
      <c r="E48" s="41"/>
      <c r="F48" s="41"/>
      <c r="G48" s="41"/>
      <c r="H48" s="41"/>
      <c r="I48" s="41"/>
      <c r="J48" s="41"/>
      <c r="K48" s="41"/>
    </row>
    <row r="49" spans="3:11" x14ac:dyDescent="0.25">
      <c r="C49" s="41"/>
      <c r="D49" s="41"/>
      <c r="E49" s="41"/>
      <c r="F49" s="41"/>
      <c r="G49" s="41"/>
      <c r="H49" s="41"/>
      <c r="I49" s="41"/>
      <c r="J49" s="41"/>
      <c r="K49" s="41"/>
    </row>
    <row r="50" spans="3:11" x14ac:dyDescent="0.25">
      <c r="C50" s="41"/>
      <c r="D50" s="41"/>
      <c r="E50" s="41"/>
      <c r="F50" s="41"/>
      <c r="G50" s="41"/>
      <c r="H50" s="41"/>
      <c r="I50" s="41"/>
      <c r="J50" s="41"/>
      <c r="K50" s="41"/>
    </row>
    <row r="51" spans="3:11" x14ac:dyDescent="0.25">
      <c r="C51" s="41"/>
      <c r="D51" s="41"/>
      <c r="E51" s="41"/>
      <c r="F51" s="41"/>
      <c r="G51" s="41"/>
      <c r="H51" s="41"/>
      <c r="I51" s="41"/>
      <c r="J51" s="41"/>
      <c r="K51" s="41"/>
    </row>
    <row r="52" spans="3:11" x14ac:dyDescent="0.25">
      <c r="C52" s="41"/>
      <c r="D52" s="41"/>
      <c r="E52" s="41"/>
      <c r="F52" s="41"/>
      <c r="G52" s="41"/>
      <c r="H52" s="41"/>
      <c r="I52" s="41"/>
      <c r="J52" s="41"/>
      <c r="K52" s="41"/>
    </row>
    <row r="53" spans="3:11" x14ac:dyDescent="0.25">
      <c r="C53" s="41"/>
      <c r="D53" s="41"/>
      <c r="E53" s="41"/>
      <c r="F53" s="41"/>
      <c r="G53" s="41"/>
      <c r="H53" s="41"/>
      <c r="I53" s="41"/>
      <c r="J53" s="41"/>
      <c r="K53" s="41"/>
    </row>
    <row r="54" spans="3:11" x14ac:dyDescent="0.25">
      <c r="C54" s="41"/>
      <c r="D54" s="41"/>
      <c r="E54" s="41"/>
      <c r="F54" s="41"/>
      <c r="G54" s="41"/>
      <c r="H54" s="41"/>
      <c r="I54" s="41"/>
      <c r="J54" s="41"/>
      <c r="K54" s="41"/>
    </row>
    <row r="55" spans="3:11" x14ac:dyDescent="0.25">
      <c r="C55" s="39"/>
      <c r="H55" s="42"/>
      <c r="I55" s="42"/>
      <c r="J55" s="42"/>
    </row>
    <row r="56" spans="3:11" x14ac:dyDescent="0.25">
      <c r="I56" s="23"/>
    </row>
  </sheetData>
  <mergeCells count="6">
    <mergeCell ref="A4:P4"/>
    <mergeCell ref="A5:P5"/>
    <mergeCell ref="A23:P23"/>
    <mergeCell ref="A24:P24"/>
    <mergeCell ref="A25:C25"/>
    <mergeCell ref="H25:P25"/>
  </mergeCells>
  <printOptions horizontalCentered="1"/>
  <pageMargins left="0.7" right="0.7" top="0.75" bottom="0.75" header="0.3" footer="0.3"/>
  <pageSetup paperSize="9" scale="8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9E5D300-93B3-4228-AF50-E9B623208F49}"/>
</file>

<file path=customXml/itemProps2.xml><?xml version="1.0" encoding="utf-8"?>
<ds:datastoreItem xmlns:ds="http://schemas.openxmlformats.org/officeDocument/2006/customXml" ds:itemID="{10B32BA8-2774-40DC-9C93-F2954EF733A7}"/>
</file>

<file path=customXml/itemProps3.xml><?xml version="1.0" encoding="utf-8"?>
<ds:datastoreItem xmlns:ds="http://schemas.openxmlformats.org/officeDocument/2006/customXml" ds:itemID="{5D22C8B1-7863-4892-AF78-86B43E3602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Monthly CPI 2024</vt:lpstr>
      <vt:lpstr>'Monthly CPI 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Bouchra Boularab</dc:creator>
  <cp:lastModifiedBy>Bouchra Boularab</cp:lastModifiedBy>
  <dcterms:created xsi:type="dcterms:W3CDTF">2025-01-27T07:39:40Z</dcterms:created>
  <dcterms:modified xsi:type="dcterms:W3CDTF">2025-01-27T07:39:58Z</dcterms:modified>
</cp:coreProperties>
</file>