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utomation sectors\Foreign Trade\FT_CG_Quarterly\"/>
    </mc:Choice>
  </mc:AlternateContent>
  <xr:revisionPtr revIDLastSave="0" documentId="13_ncr:1_{A356C447-A389-4EDA-9E52-346ABB14C564}" xr6:coauthVersionLast="47" xr6:coauthVersionMax="47" xr10:uidLastSave="{00000000-0000-0000-0000-000000000000}"/>
  <bookViews>
    <workbookView xWindow="-120" yWindow="-120" windowWidth="29040" windowHeight="15840" xr2:uid="{785F0494-1A51-4217-B17F-DECAB5844640}"/>
  </bookViews>
  <sheets>
    <sheet name="FT_By_GC_1st_Quarter-2023" sheetId="5" r:id="rId1"/>
    <sheet name="FT_By_GC_2nd_Quarter-2023" sheetId="6" r:id="rId2"/>
    <sheet name="FT_By_GC_3rd_Quarter-2023" sheetId="7" r:id="rId3"/>
    <sheet name="FT_By_GC_4th_Quarter-2023" sheetId="8" r:id="rId4"/>
  </sheets>
  <definedNames>
    <definedName name="FT_By_GC_1st_Quarter">'FT_By_GC_1st_Quarter-2023'!$A$8:$G$16</definedName>
    <definedName name="FT_By_GC_2nd_Quarter">'FT_By_GC_2nd_Quarter-2023'!$A$8:$G$16</definedName>
    <definedName name="FT_By_GC_3rd_Quarter">'FT_By_GC_3rd_Quarter-2023'!$A$8:$G$16</definedName>
    <definedName name="FT_By_GC_4th_Quarter">'FT_By_GC_4th_Quarter-2023'!$A$8:$G$16</definedName>
    <definedName name="FT_By_GC_Query">#REF!</definedName>
    <definedName name="FT_By_GC_Query_Quarterly">#REF!</definedName>
    <definedName name="FT_By_HS_Que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8" l="1"/>
  <c r="C17" i="8"/>
  <c r="B17" i="8"/>
  <c r="D17" i="7"/>
  <c r="C17" i="7"/>
  <c r="B17" i="7"/>
  <c r="C17" i="6"/>
  <c r="D17" i="6"/>
  <c r="B17" i="6"/>
  <c r="C17" i="5"/>
  <c r="D17" i="5"/>
  <c r="B17" i="5"/>
</calcChain>
</file>

<file path=xl/sharedStrings.xml><?xml version="1.0" encoding="utf-8"?>
<sst xmlns="http://schemas.openxmlformats.org/spreadsheetml/2006/main" count="156" uniqueCount="44">
  <si>
    <t>حركة التجارة الدولية عبر منافذ امارة رأس الخيمة حسب المجموعات الرئيسية للدول</t>
  </si>
  <si>
    <t>International Trade through RAK Ports by Main Country Groups</t>
  </si>
  <si>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</si>
  <si>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</si>
  <si>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</si>
  <si>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</si>
  <si>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</si>
  <si>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</si>
  <si>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</si>
  <si>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</si>
  <si>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</si>
  <si>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</si>
  <si>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</si>
  <si>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</si>
  <si>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</si>
  <si>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</si>
  <si>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</si>
  <si>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</si>
  <si>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</si>
  <si>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</si>
  <si>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</si>
  <si>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</si>
  <si>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</si>
  <si>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</si>
  <si>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</si>
  <si>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</si>
  <si>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</t>
  </si>
  <si>
    <t>Oceanic Countries</t>
  </si>
  <si>
    <t>المجموع</t>
  </si>
  <si>
    <t>Total</t>
  </si>
  <si>
    <t xml:space="preserve"> حسب النظام العام للتجارة الخارجية</t>
  </si>
  <si>
    <t>According to general trade system</t>
  </si>
  <si>
    <t>حركة التجارة الدولية عبر منافذ امارة رأس الخيمة حسب المجموعات الرئيسية للدول *</t>
  </si>
  <si>
    <t>International Trade through RAK Ports by Main Country Groups *</t>
  </si>
  <si>
    <t>* Quarterly data are preliminary</t>
  </si>
  <si>
    <t>* البيانات الربعية أولية</t>
  </si>
  <si>
    <t>دول أخرى غير مبوبة</t>
  </si>
  <si>
    <t>Other Countries not classified</t>
  </si>
  <si>
    <t>Year</t>
  </si>
  <si>
    <t>Quarter</t>
  </si>
  <si>
    <t xml:space="preserve">الربع الأول -  2023  - First Quarter </t>
  </si>
  <si>
    <t xml:space="preserve">الربع الثاني -  2023  -Second Quarter </t>
  </si>
  <si>
    <t xml:space="preserve">الربع الثالث -  2023  - Third Quarter </t>
  </si>
  <si>
    <t xml:space="preserve">الربع الرابع-  2023  - Fourth Quarter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</si>
</sst>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sz val="10"/>
      <color rgb="FF767171"/>
      <name val="Book Antiqua"/>
      <family val="1"/>
    </font>
    <font>
      <sz val="9"/>
      <color rgb="FF767171"/>
      <name val="Book Antiqua"/>
      <family val="1"/>
    </font>
    <font>
      <sz val="10"/>
      <color theme="1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4"/>
      <color rgb="FF595959"/>
      <name val="Sakkal Majalla"/>
    </font>
    <font>
      <b/>
      <sz val="11"/>
      <color rgb="FF595959"/>
      <name val="Book Antiqua"/>
      <family val="1"/>
    </font>
    <font>
      <b/>
      <sz val="12"/>
      <color theme="1"/>
      <name val="Sakkal Majalla"/>
    </font>
    <font>
      <b/>
      <sz val="9"/>
      <color theme="1"/>
      <name val="Book Antiqua"/>
      <family val="1"/>
    </font>
    <font>
      <b/>
      <sz val="9"/>
      <color theme="1"/>
      <name val="Sakkal Majalla"/>
    </font>
    <font>
      <b/>
      <sz val="8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/>
    <xf numFmtId="0" fontId="2" fillId="0" borderId="6" xfId="0" applyFont="1" applyBorder="1"/>
    <xf numFmtId="0" fontId="0" fillId="2" borderId="7" xfId="0" applyFill="1" applyBorder="1"/>
    <xf numFmtId="0" fontId="2" fillId="0" borderId="8" xfId="0" applyFont="1" applyBorder="1"/>
    <xf numFmtId="0" fontId="6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8" fillId="0" borderId="1" xfId="0" applyFont="1" applyBorder="1"/>
    <xf numFmtId="164" fontId="9" fillId="4" borderId="10" xfId="1" applyNumberFormat="1" applyFont="1" applyFill="1" applyBorder="1" applyAlignment="1">
      <alignment vertical="center" readingOrder="2"/>
    </xf>
    <xf numFmtId="164" fontId="10" fillId="4" borderId="11" xfId="1" applyNumberFormat="1" applyFont="1" applyFill="1" applyBorder="1" applyAlignment="1">
      <alignment horizontal="right" vertical="center" wrapText="1" readingOrder="2"/>
    </xf>
    <xf numFmtId="164" fontId="10" fillId="4" borderId="11" xfId="1" applyNumberFormat="1" applyFont="1" applyFill="1" applyBorder="1" applyAlignment="1">
      <alignment vertical="center" readingOrder="2"/>
    </xf>
    <xf numFmtId="0" fontId="0" fillId="0" borderId="1" xfId="0" applyBorder="1"/>
    <xf numFmtId="0" fontId="11" fillId="0" borderId="8" xfId="0" applyFont="1" applyBorder="1" applyAlignment="1">
      <alignment horizontal="right" vertical="center" wrapText="1" readingOrder="2"/>
    </xf>
    <xf numFmtId="3" fontId="12" fillId="0" borderId="8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165" fontId="10" fillId="5" borderId="12" xfId="1" applyNumberFormat="1" applyFont="1" applyFill="1" applyBorder="1" applyAlignment="1">
      <alignment horizontal="right" vertical="center"/>
    </xf>
    <xf numFmtId="165" fontId="10" fillId="5" borderId="12" xfId="1" applyNumberFormat="1" applyFont="1" applyFill="1" applyBorder="1" applyAlignment="1">
      <alignment horizontal="right" vertical="center" wrapText="1"/>
    </xf>
    <xf numFmtId="166" fontId="10" fillId="5" borderId="13" xfId="1" applyNumberFormat="1" applyFont="1" applyFill="1" applyBorder="1" applyAlignment="1">
      <alignment vertical="center"/>
    </xf>
    <xf numFmtId="0" fontId="13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 readingOrder="2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164" fontId="9" fillId="4" borderId="1" xfId="1" applyNumberFormat="1" applyFont="1" applyFill="1" applyBorder="1" applyAlignment="1">
      <alignment vertical="center" readingOrder="2"/>
    </xf>
    <xf numFmtId="164" fontId="10" fillId="4" borderId="1" xfId="1" applyNumberFormat="1" applyFont="1" applyFill="1" applyBorder="1" applyAlignment="1">
      <alignment horizontal="right" vertical="center" wrapText="1" readingOrder="2"/>
    </xf>
    <xf numFmtId="164" fontId="10" fillId="4" borderId="1" xfId="1" applyNumberFormat="1" applyFont="1" applyFill="1" applyBorder="1" applyAlignment="1">
      <alignment vertical="center" readingOrder="2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619125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DE9D9F-CA22-47D2-8E9E-B55D8228C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733651" y="87672"/>
          <a:ext cx="1533524" cy="5314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171450</xdr:colOff>
      <xdr:row>0</xdr:row>
      <xdr:rowOff>857250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2B6949-31D0-4911-A22E-65B3839B1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725250" y="1"/>
          <a:ext cx="2486025" cy="857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5</xdr:col>
      <xdr:colOff>38099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1B5EAC-A55C-4FC0-845A-58139C19A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00301" y="87672"/>
          <a:ext cx="1533524" cy="5219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304800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9AA91C-B451-43D8-8A89-0F4442458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058500" y="1"/>
          <a:ext cx="2486025" cy="704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AF1BC3-74F3-4DBD-841E-9AAA88211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38401" y="87672"/>
          <a:ext cx="1533524" cy="5409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</xdr:rowOff>
    </xdr:from>
    <xdr:to>
      <xdr:col>1</xdr:col>
      <xdr:colOff>266700</xdr:colOff>
      <xdr:row>0</xdr:row>
      <xdr:rowOff>657226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B94A79-4C8E-4AEF-9FB8-4A0AD051B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249000" y="2"/>
          <a:ext cx="248602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78762E-66C5-408D-BAFE-A72414726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47926" y="87672"/>
          <a:ext cx="1533524" cy="360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</xdr:rowOff>
    </xdr:from>
    <xdr:to>
      <xdr:col>1</xdr:col>
      <xdr:colOff>257175</xdr:colOff>
      <xdr:row>0</xdr:row>
      <xdr:rowOff>542926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944565-DF96-4CD1-830D-F1F870B1F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296625" y="2"/>
          <a:ext cx="2486025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"/>
  <sheetViews>
    <sheetView rightToLeft="1" tabSelected="1" workbookViewId="0">
      <selection activeCell="A22" sqref="A22"/>
    </sheetView>
  </sheetViews>
  <sheetFormatPr defaultRowHeight="15" x14ac:dyDescent="0.25"/>
  <cols>
    <col min="1" max="1" width="34.7109375" style="13" customWidth="1"/>
    <col min="2" max="4" width="22.85546875" style="13" customWidth="1"/>
    <col min="5" max="5" width="34.7109375" style="13" customWidth="1"/>
    <col min="6" max="16384" width="9.140625" style="13"/>
  </cols>
  <sheetData>
    <row r="1" spans="1:7" s="1" customFormat="1" ht="85.5" customHeight="1" thickBot="1" x14ac:dyDescent="0.3">
      <c r="B1" s="2"/>
      <c r="C1" s="2"/>
      <c r="D1" s="2"/>
      <c r="E1" s="3"/>
    </row>
    <row r="2" spans="1:7" s="1" customFormat="1" ht="27" customHeight="1" thickBot="1" x14ac:dyDescent="0.25">
      <c r="A2" s="28" t="s">
        <v>32</v>
      </c>
      <c r="B2" s="29"/>
      <c r="C2" s="29"/>
      <c r="D2" s="29"/>
      <c r="E2" s="29"/>
    </row>
    <row r="3" spans="1:7" s="4" customFormat="1" ht="27" customHeight="1" x14ac:dyDescent="0.2">
      <c r="A3" s="30" t="s">
        <v>33</v>
      </c>
      <c r="B3" s="31"/>
      <c r="C3" s="31"/>
      <c r="D3" s="31"/>
      <c r="E3" s="31"/>
    </row>
    <row r="4" spans="1:7" s="1" customFormat="1" ht="27" customHeight="1" x14ac:dyDescent="0.2">
      <c r="A4" s="32" t="s">
        <v>40</v>
      </c>
      <c r="B4" s="33"/>
      <c r="C4" s="33"/>
      <c r="D4" s="33"/>
      <c r="E4" s="34"/>
    </row>
    <row r="5" spans="1:7" s="6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2</v>
      </c>
      <c r="B6" s="8"/>
      <c r="C6" s="8"/>
      <c r="D6" s="8"/>
      <c r="E6" s="8" t="s">
        <v>3</v>
      </c>
    </row>
    <row r="7" spans="1:7" s="1" customFormat="1" ht="41.25" customHeight="1" x14ac:dyDescent="0.2">
      <c r="A7" s="10" t="s">
        <v>4</v>
      </c>
      <c r="B7" s="11" t="s">
        <v>5</v>
      </c>
      <c r="C7" s="11" t="s">
        <v>6</v>
      </c>
      <c r="D7" s="11" t="s">
        <v>7</v>
      </c>
      <c r="E7" s="12" t="s">
        <v>8</v>
      </c>
    </row>
    <row r="8" spans="1:7" ht="2.25" hidden="1" customHeight="1" x14ac:dyDescent="0.25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38</v>
      </c>
      <c r="G8" s="13" t="s">
        <v>39</v>
      </c>
    </row>
    <row r="9" spans="1:7" ht="21.75" x14ac:dyDescent="0.25">
      <c r="A9" s="14" t="s">
        <v>14</v>
      </c>
      <c r="B9" s="15">
        <v>765331.13</v>
      </c>
      <c r="C9" s="15">
        <v>654120.99800000002</v>
      </c>
      <c r="D9" s="15">
        <v>244880.90599999999</v>
      </c>
      <c r="E9" s="16" t="s">
        <v>15</v>
      </c>
    </row>
    <row r="10" spans="1:7" ht="21.75" x14ac:dyDescent="0.25">
      <c r="A10" s="14" t="s">
        <v>16</v>
      </c>
      <c r="B10" s="15">
        <v>211061.87599999999</v>
      </c>
      <c r="C10" s="15">
        <v>724906.47</v>
      </c>
      <c r="D10" s="15">
        <v>181316.71100000001</v>
      </c>
      <c r="E10" s="16" t="s">
        <v>17</v>
      </c>
    </row>
    <row r="11" spans="1:7" ht="21.75" x14ac:dyDescent="0.25">
      <c r="A11" s="14" t="s">
        <v>18</v>
      </c>
      <c r="B11" s="15">
        <v>797192.75</v>
      </c>
      <c r="C11" s="15">
        <v>1223752.1599999999</v>
      </c>
      <c r="D11" s="15">
        <v>100713.223</v>
      </c>
      <c r="E11" s="16" t="s">
        <v>19</v>
      </c>
    </row>
    <row r="12" spans="1:7" ht="21.75" x14ac:dyDescent="0.25">
      <c r="A12" s="14" t="s">
        <v>20</v>
      </c>
      <c r="B12" s="15">
        <v>242863.69099999999</v>
      </c>
      <c r="C12" s="15">
        <v>136885.022</v>
      </c>
      <c r="D12" s="15">
        <v>77277.538</v>
      </c>
      <c r="E12" s="16" t="s">
        <v>21</v>
      </c>
    </row>
    <row r="13" spans="1:7" ht="21.75" x14ac:dyDescent="0.25">
      <c r="A13" s="14" t="s">
        <v>22</v>
      </c>
      <c r="B13" s="15">
        <v>557602.50899999996</v>
      </c>
      <c r="C13" s="15">
        <v>281894.90999999997</v>
      </c>
      <c r="D13" s="15">
        <v>52493.675999999999</v>
      </c>
      <c r="E13" s="16" t="s">
        <v>23</v>
      </c>
    </row>
    <row r="14" spans="1:7" ht="21.75" x14ac:dyDescent="0.25">
      <c r="A14" s="14" t="s">
        <v>24</v>
      </c>
      <c r="B14" s="15">
        <v>152228.77499999999</v>
      </c>
      <c r="C14" s="15">
        <v>125455.557</v>
      </c>
      <c r="D14" s="15">
        <v>20621.858</v>
      </c>
      <c r="E14" s="16" t="s">
        <v>25</v>
      </c>
    </row>
    <row r="15" spans="1:7" ht="21.75" x14ac:dyDescent="0.25">
      <c r="A15" s="14" t="s">
        <v>26</v>
      </c>
      <c r="B15" s="15">
        <v>18643.341</v>
      </c>
      <c r="C15" s="15">
        <v>9557.5720000000001</v>
      </c>
      <c r="D15" s="15">
        <v>475.22800000000001</v>
      </c>
      <c r="E15" s="16" t="s">
        <v>27</v>
      </c>
    </row>
    <row r="16" spans="1:7" ht="21.75" x14ac:dyDescent="0.25">
      <c r="A16" s="14" t="s">
        <v>36</v>
      </c>
      <c r="B16" s="15">
        <v>59.003999999999998</v>
      </c>
      <c r="C16" s="15">
        <v>4576.848</v>
      </c>
      <c r="D16" s="15">
        <v>1729.81</v>
      </c>
      <c r="E16" s="16" t="s">
        <v>37</v>
      </c>
    </row>
    <row r="17" spans="1:5" ht="24.75" customHeight="1" x14ac:dyDescent="0.25">
      <c r="A17" s="17" t="s">
        <v>28</v>
      </c>
      <c r="B17" s="18">
        <f>SUM(B9:B16)</f>
        <v>2744983.0760000004</v>
      </c>
      <c r="C17" s="18">
        <f t="shared" ref="C17:D17" si="0">SUM(C9:C16)</f>
        <v>3161149.537</v>
      </c>
      <c r="D17" s="18">
        <f t="shared" si="0"/>
        <v>679508.95000000007</v>
      </c>
      <c r="E17" s="19" t="s">
        <v>29</v>
      </c>
    </row>
    <row r="18" spans="1:5" ht="18.75" x14ac:dyDescent="0.25">
      <c r="A18" s="20" t="s">
        <v>30</v>
      </c>
      <c r="B18" s="20"/>
      <c r="C18" s="20"/>
      <c r="D18" s="20"/>
      <c r="E18" s="21" t="s">
        <v>31</v>
      </c>
    </row>
    <row r="19" spans="1:5" ht="18" customHeight="1" x14ac:dyDescent="0.25">
      <c r="A19" s="22" t="s">
        <v>35</v>
      </c>
      <c r="B19" s="23"/>
      <c r="C19" s="23"/>
      <c r="D19" s="23"/>
      <c r="E19" s="24" t="s">
        <v>34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9"/>
  <sheetViews>
    <sheetView rightToLeft="1" workbookViewId="0">
      <selection activeCell="F16" sqref="F9:G16"/>
    </sheetView>
  </sheetViews>
  <sheetFormatPr defaultRowHeight="15" x14ac:dyDescent="0.25"/>
  <cols>
    <col min="1" max="1" width="32.7109375" style="13" customWidth="1"/>
    <col min="2" max="4" width="23.85546875" style="13" customWidth="1"/>
    <col min="5" max="5" width="32.7109375" style="13" customWidth="1"/>
    <col min="6" max="16384" width="9.140625" style="13"/>
  </cols>
  <sheetData>
    <row r="1" spans="1:7" s="1" customFormat="1" ht="85.5" customHeight="1" thickBot="1" x14ac:dyDescent="0.3">
      <c r="B1" s="2"/>
      <c r="C1" s="2"/>
      <c r="D1" s="2"/>
      <c r="E1" s="3"/>
    </row>
    <row r="2" spans="1:7" s="1" customFormat="1" ht="27" customHeight="1" thickBot="1" x14ac:dyDescent="0.25">
      <c r="A2" s="28" t="s">
        <v>0</v>
      </c>
      <c r="B2" s="29"/>
      <c r="C2" s="29"/>
      <c r="D2" s="29"/>
      <c r="E2" s="29"/>
    </row>
    <row r="3" spans="1:7" s="4" customFormat="1" ht="27" customHeight="1" x14ac:dyDescent="0.2">
      <c r="A3" s="30" t="s">
        <v>1</v>
      </c>
      <c r="B3" s="31"/>
      <c r="C3" s="31"/>
      <c r="D3" s="31"/>
      <c r="E3" s="31"/>
    </row>
    <row r="4" spans="1:7" s="1" customFormat="1" ht="27" customHeight="1" x14ac:dyDescent="0.2">
      <c r="A4" s="32" t="s">
        <v>41</v>
      </c>
      <c r="B4" s="33"/>
      <c r="C4" s="33"/>
      <c r="D4" s="33"/>
      <c r="E4" s="34"/>
    </row>
    <row r="5" spans="1:7" s="6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2</v>
      </c>
      <c r="B6" s="8"/>
      <c r="C6" s="8"/>
      <c r="D6" s="8"/>
      <c r="E6" s="8" t="s">
        <v>3</v>
      </c>
    </row>
    <row r="7" spans="1:7" s="1" customFormat="1" ht="41.25" customHeight="1" x14ac:dyDescent="0.2">
      <c r="A7" s="10" t="s">
        <v>4</v>
      </c>
      <c r="B7" s="11" t="s">
        <v>5</v>
      </c>
      <c r="C7" s="11" t="s">
        <v>6</v>
      </c>
      <c r="D7" s="11" t="s">
        <v>7</v>
      </c>
      <c r="E7" s="12" t="s">
        <v>8</v>
      </c>
    </row>
    <row r="8" spans="1:7" ht="1.5" customHeight="1" x14ac:dyDescent="0.25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38</v>
      </c>
      <c r="G8" s="13" t="s">
        <v>39</v>
      </c>
    </row>
    <row r="9" spans="1:7" ht="21.75" x14ac:dyDescent="0.25">
      <c r="A9" s="14" t="s">
        <v>14</v>
      </c>
      <c r="B9" s="15">
        <v>114187.622</v>
      </c>
      <c r="C9" s="15">
        <v>744871.51300000004</v>
      </c>
      <c r="D9" s="15">
        <v>280628.52600000001</v>
      </c>
      <c r="E9" s="16" t="s">
        <v>15</v>
      </c>
    </row>
    <row r="10" spans="1:7" ht="21.75" x14ac:dyDescent="0.25">
      <c r="A10" s="14" t="s">
        <v>16</v>
      </c>
      <c r="B10" s="15">
        <v>117170.04300000001</v>
      </c>
      <c r="C10" s="15">
        <v>829214.43700000003</v>
      </c>
      <c r="D10" s="15">
        <v>50420.351999999999</v>
      </c>
      <c r="E10" s="16" t="s">
        <v>17</v>
      </c>
    </row>
    <row r="11" spans="1:7" ht="21.75" x14ac:dyDescent="0.25">
      <c r="A11" s="14" t="s">
        <v>18</v>
      </c>
      <c r="B11" s="15">
        <v>803666.71299999999</v>
      </c>
      <c r="C11" s="15">
        <v>1260279.703</v>
      </c>
      <c r="D11" s="15">
        <v>71020.577999999994</v>
      </c>
      <c r="E11" s="16" t="s">
        <v>19</v>
      </c>
    </row>
    <row r="12" spans="1:7" ht="21.75" x14ac:dyDescent="0.25">
      <c r="A12" s="14" t="s">
        <v>20</v>
      </c>
      <c r="B12" s="15">
        <v>100297.984</v>
      </c>
      <c r="C12" s="15">
        <v>134753.88699999999</v>
      </c>
      <c r="D12" s="15">
        <v>30499.505000000001</v>
      </c>
      <c r="E12" s="16" t="s">
        <v>21</v>
      </c>
    </row>
    <row r="13" spans="1:7" ht="21.75" x14ac:dyDescent="0.25">
      <c r="A13" s="14" t="s">
        <v>22</v>
      </c>
      <c r="B13" s="15">
        <v>582719.14099999995</v>
      </c>
      <c r="C13" s="15">
        <v>185192.44899999999</v>
      </c>
      <c r="D13" s="15">
        <v>54893.752999999997</v>
      </c>
      <c r="E13" s="16" t="s">
        <v>23</v>
      </c>
    </row>
    <row r="14" spans="1:7" ht="21.75" x14ac:dyDescent="0.25">
      <c r="A14" s="14" t="s">
        <v>24</v>
      </c>
      <c r="B14" s="15">
        <v>256643.25399999999</v>
      </c>
      <c r="C14" s="15">
        <v>89092.986000000004</v>
      </c>
      <c r="D14" s="15">
        <v>8195.4390000000003</v>
      </c>
      <c r="E14" s="16" t="s">
        <v>25</v>
      </c>
    </row>
    <row r="15" spans="1:7" ht="21.75" x14ac:dyDescent="0.25">
      <c r="A15" s="14" t="s">
        <v>26</v>
      </c>
      <c r="B15" s="15">
        <v>18886.922999999999</v>
      </c>
      <c r="C15" s="15">
        <v>7203.44</v>
      </c>
      <c r="D15" s="15">
        <v>4362.0910000000003</v>
      </c>
      <c r="E15" s="16" t="s">
        <v>27</v>
      </c>
    </row>
    <row r="16" spans="1:7" ht="21.75" x14ac:dyDescent="0.25">
      <c r="A16" s="14" t="s">
        <v>36</v>
      </c>
      <c r="B16" s="15">
        <v>620.63499999999999</v>
      </c>
      <c r="C16" s="15">
        <v>3805.74</v>
      </c>
      <c r="D16" s="15">
        <v>455.65899999999999</v>
      </c>
      <c r="E16" s="16" t="s">
        <v>37</v>
      </c>
    </row>
    <row r="17" spans="1:5" ht="24.75" customHeight="1" x14ac:dyDescent="0.25">
      <c r="A17" s="17" t="s">
        <v>28</v>
      </c>
      <c r="B17" s="18">
        <f>SUM(B9:B16)</f>
        <v>1994192.3149999999</v>
      </c>
      <c r="C17" s="18">
        <f t="shared" ref="C17:D17" si="0">SUM(C9:C16)</f>
        <v>3254414.1550000003</v>
      </c>
      <c r="D17" s="18">
        <f t="shared" si="0"/>
        <v>500475.90300000005</v>
      </c>
      <c r="E17" s="19" t="s">
        <v>29</v>
      </c>
    </row>
    <row r="18" spans="1:5" ht="18.75" x14ac:dyDescent="0.25">
      <c r="A18" s="20" t="s">
        <v>30</v>
      </c>
      <c r="B18" s="20"/>
      <c r="C18" s="20"/>
      <c r="D18" s="20"/>
      <c r="E18" s="21" t="s">
        <v>31</v>
      </c>
    </row>
    <row r="19" spans="1:5" ht="18" customHeight="1" x14ac:dyDescent="0.25">
      <c r="A19" s="22" t="s">
        <v>35</v>
      </c>
      <c r="B19" s="23"/>
      <c r="C19" s="23"/>
      <c r="D19" s="23"/>
      <c r="E19" s="24" t="s">
        <v>34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"/>
  <sheetViews>
    <sheetView rightToLeft="1" workbookViewId="0">
      <selection activeCell="A20" sqref="A20"/>
    </sheetView>
  </sheetViews>
  <sheetFormatPr defaultRowHeight="15" x14ac:dyDescent="0.25"/>
  <cols>
    <col min="1" max="1" width="33.28515625" style="13" customWidth="1"/>
    <col min="2" max="4" width="20.5703125" style="13" customWidth="1"/>
    <col min="5" max="5" width="33.28515625" style="13" customWidth="1"/>
    <col min="6" max="16384" width="9.140625" style="13"/>
  </cols>
  <sheetData>
    <row r="1" spans="1:7" s="1" customFormat="1" ht="85.5" customHeight="1" x14ac:dyDescent="0.25">
      <c r="B1" s="2"/>
      <c r="C1" s="2"/>
      <c r="D1" s="2"/>
      <c r="E1" s="3"/>
    </row>
    <row r="2" spans="1:7" s="1" customFormat="1" ht="27" customHeight="1" x14ac:dyDescent="0.2">
      <c r="A2" s="35" t="s">
        <v>0</v>
      </c>
      <c r="B2" s="35"/>
      <c r="C2" s="35"/>
      <c r="D2" s="35"/>
      <c r="E2" s="35"/>
    </row>
    <row r="3" spans="1:7" s="1" customFormat="1" ht="27" customHeight="1" x14ac:dyDescent="0.2">
      <c r="A3" s="36" t="s">
        <v>1</v>
      </c>
      <c r="B3" s="36"/>
      <c r="C3" s="36"/>
      <c r="D3" s="36"/>
      <c r="E3" s="36"/>
    </row>
    <row r="4" spans="1:7" s="1" customFormat="1" ht="27" customHeight="1" x14ac:dyDescent="0.2">
      <c r="A4" s="32" t="s">
        <v>42</v>
      </c>
      <c r="B4" s="33"/>
      <c r="C4" s="33"/>
      <c r="D4" s="33"/>
      <c r="E4" s="34"/>
    </row>
    <row r="5" spans="1:7" ht="15.75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2</v>
      </c>
      <c r="B6" s="8"/>
      <c r="C6" s="8"/>
      <c r="D6" s="8"/>
      <c r="E6" s="8" t="s">
        <v>3</v>
      </c>
    </row>
    <row r="7" spans="1:7" s="1" customFormat="1" ht="41.25" customHeight="1" x14ac:dyDescent="0.2">
      <c r="A7" s="25" t="s">
        <v>4</v>
      </c>
      <c r="B7" s="26" t="s">
        <v>5</v>
      </c>
      <c r="C7" s="26" t="s">
        <v>6</v>
      </c>
      <c r="D7" s="26" t="s">
        <v>7</v>
      </c>
      <c r="E7" s="27" t="s">
        <v>8</v>
      </c>
    </row>
    <row r="8" spans="1:7" ht="0.75" customHeight="1" x14ac:dyDescent="0.25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38</v>
      </c>
      <c r="G8" s="13" t="s">
        <v>39</v>
      </c>
    </row>
    <row r="9" spans="1:7" ht="21.75" x14ac:dyDescent="0.25">
      <c r="A9" s="14" t="s">
        <v>14</v>
      </c>
      <c r="B9" s="15">
        <v>112707.34</v>
      </c>
      <c r="C9" s="15">
        <v>638620.01199999999</v>
      </c>
      <c r="D9" s="15">
        <v>360187.99800000002</v>
      </c>
      <c r="E9" s="16" t="s">
        <v>15</v>
      </c>
    </row>
    <row r="10" spans="1:7" ht="21.75" x14ac:dyDescent="0.25">
      <c r="A10" s="14" t="s">
        <v>16</v>
      </c>
      <c r="B10" s="15">
        <v>239904.20699999999</v>
      </c>
      <c r="C10" s="15">
        <v>933771.86300000001</v>
      </c>
      <c r="D10" s="15">
        <v>92716.241999999998</v>
      </c>
      <c r="E10" s="16" t="s">
        <v>17</v>
      </c>
    </row>
    <row r="11" spans="1:7" ht="21.75" x14ac:dyDescent="0.25">
      <c r="A11" s="14" t="s">
        <v>18</v>
      </c>
      <c r="B11" s="15">
        <v>955591.09199999995</v>
      </c>
      <c r="C11" s="15">
        <v>1423719.5819999999</v>
      </c>
      <c r="D11" s="15">
        <v>87475.005999999994</v>
      </c>
      <c r="E11" s="16" t="s">
        <v>19</v>
      </c>
    </row>
    <row r="12" spans="1:7" ht="21.75" x14ac:dyDescent="0.25">
      <c r="A12" s="14" t="s">
        <v>20</v>
      </c>
      <c r="B12" s="15">
        <v>70907.595000000001</v>
      </c>
      <c r="C12" s="15">
        <v>217415.99799999999</v>
      </c>
      <c r="D12" s="15">
        <v>11029.921</v>
      </c>
      <c r="E12" s="16" t="s">
        <v>21</v>
      </c>
    </row>
    <row r="13" spans="1:7" ht="21.75" x14ac:dyDescent="0.25">
      <c r="A13" s="14" t="s">
        <v>22</v>
      </c>
      <c r="B13" s="15">
        <v>532092.61199999996</v>
      </c>
      <c r="C13" s="15">
        <v>216081.40400000001</v>
      </c>
      <c r="D13" s="15">
        <v>62635.341999999997</v>
      </c>
      <c r="E13" s="16" t="s">
        <v>23</v>
      </c>
    </row>
    <row r="14" spans="1:7" ht="21.75" x14ac:dyDescent="0.25">
      <c r="A14" s="14" t="s">
        <v>24</v>
      </c>
      <c r="B14" s="15">
        <v>316380.63099999999</v>
      </c>
      <c r="C14" s="15">
        <v>123306.481</v>
      </c>
      <c r="D14" s="15">
        <v>12714.108</v>
      </c>
      <c r="E14" s="16" t="s">
        <v>25</v>
      </c>
    </row>
    <row r="15" spans="1:7" ht="21.75" x14ac:dyDescent="0.25">
      <c r="A15" s="14" t="s">
        <v>26</v>
      </c>
      <c r="B15" s="15">
        <v>12636.648999999999</v>
      </c>
      <c r="C15" s="15">
        <v>24926.255000000001</v>
      </c>
      <c r="D15" s="15">
        <v>529.39300000000003</v>
      </c>
      <c r="E15" s="16" t="s">
        <v>27</v>
      </c>
    </row>
    <row r="16" spans="1:7" ht="21.75" x14ac:dyDescent="0.25">
      <c r="A16" s="14" t="s">
        <v>36</v>
      </c>
      <c r="B16" s="15">
        <v>844.47799999999995</v>
      </c>
      <c r="C16" s="15">
        <v>1487.6579999999999</v>
      </c>
      <c r="D16" s="15">
        <v>1452.66</v>
      </c>
      <c r="E16" s="16" t="s">
        <v>37</v>
      </c>
    </row>
    <row r="17" spans="1:5" ht="24.75" customHeight="1" x14ac:dyDescent="0.25">
      <c r="A17" s="17" t="s">
        <v>28</v>
      </c>
      <c r="B17" s="18">
        <f>SUM(B9:B16)</f>
        <v>2241064.6040000003</v>
      </c>
      <c r="C17" s="18">
        <f t="shared" ref="C17:D17" si="0">SUM(C9:C16)</f>
        <v>3579329.253</v>
      </c>
      <c r="D17" s="18">
        <f t="shared" si="0"/>
        <v>628740.67000000004</v>
      </c>
      <c r="E17" s="19" t="s">
        <v>29</v>
      </c>
    </row>
    <row r="18" spans="1:5" ht="18.75" x14ac:dyDescent="0.25">
      <c r="A18" s="20" t="s">
        <v>30</v>
      </c>
      <c r="B18" s="20"/>
      <c r="C18" s="20"/>
      <c r="D18" s="20"/>
      <c r="E18" s="21" t="s">
        <v>31</v>
      </c>
    </row>
    <row r="19" spans="1:5" ht="18" customHeight="1" x14ac:dyDescent="0.25">
      <c r="A19" s="22" t="s">
        <v>35</v>
      </c>
      <c r="B19" s="23"/>
      <c r="C19" s="23"/>
      <c r="D19" s="23"/>
      <c r="E19" s="24" t="s">
        <v>34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9"/>
  <sheetViews>
    <sheetView rightToLeft="1" workbookViewId="0">
      <selection activeCell="A20" sqref="A20"/>
    </sheetView>
  </sheetViews>
  <sheetFormatPr defaultRowHeight="15" x14ac:dyDescent="0.25"/>
  <cols>
    <col min="1" max="1" width="33.42578125" style="13" customWidth="1"/>
    <col min="2" max="4" width="20.7109375" style="13" customWidth="1"/>
    <col min="5" max="5" width="33.42578125" style="13" customWidth="1"/>
    <col min="6" max="16384" width="9.140625" style="13"/>
  </cols>
  <sheetData>
    <row r="1" spans="1:7" s="1" customFormat="1" ht="85.5" customHeight="1" thickBot="1" x14ac:dyDescent="0.3">
      <c r="B1" s="2"/>
      <c r="C1" s="2"/>
      <c r="D1" s="2"/>
      <c r="E1" s="3"/>
    </row>
    <row r="2" spans="1:7" s="1" customFormat="1" ht="27" customHeight="1" thickBot="1" x14ac:dyDescent="0.25">
      <c r="A2" s="28" t="s">
        <v>0</v>
      </c>
      <c r="B2" s="29"/>
      <c r="C2" s="29"/>
      <c r="D2" s="29"/>
      <c r="E2" s="29"/>
    </row>
    <row r="3" spans="1:7" s="4" customFormat="1" ht="27" customHeight="1" x14ac:dyDescent="0.2">
      <c r="A3" s="30" t="s">
        <v>1</v>
      </c>
      <c r="B3" s="31"/>
      <c r="C3" s="31"/>
      <c r="D3" s="31"/>
      <c r="E3" s="31"/>
    </row>
    <row r="4" spans="1:7" s="1" customFormat="1" ht="27" customHeight="1" x14ac:dyDescent="0.2">
      <c r="A4" s="32" t="s">
        <v>43</v>
      </c>
      <c r="B4" s="33"/>
      <c r="C4" s="33"/>
      <c r="D4" s="33"/>
      <c r="E4" s="34"/>
    </row>
    <row r="5" spans="1:7" s="6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2</v>
      </c>
      <c r="B6" s="8"/>
      <c r="C6" s="8"/>
      <c r="D6" s="8"/>
      <c r="E6" s="8" t="s">
        <v>3</v>
      </c>
    </row>
    <row r="7" spans="1:7" s="1" customFormat="1" ht="41.25" customHeight="1" x14ac:dyDescent="0.2">
      <c r="A7" s="10" t="s">
        <v>4</v>
      </c>
      <c r="B7" s="11" t="s">
        <v>5</v>
      </c>
      <c r="C7" s="11" t="s">
        <v>6</v>
      </c>
      <c r="D7" s="11" t="s">
        <v>7</v>
      </c>
      <c r="E7" s="12" t="s">
        <v>8</v>
      </c>
    </row>
    <row r="8" spans="1:7" ht="8.25" hidden="1" customHeight="1" x14ac:dyDescent="0.25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38</v>
      </c>
      <c r="G8" s="13" t="s">
        <v>39</v>
      </c>
    </row>
    <row r="9" spans="1:7" ht="21.75" x14ac:dyDescent="0.25">
      <c r="A9" s="14" t="s">
        <v>14</v>
      </c>
      <c r="B9" s="15">
        <v>92089</v>
      </c>
      <c r="C9" s="15">
        <v>838516</v>
      </c>
      <c r="D9" s="15">
        <v>451066</v>
      </c>
      <c r="E9" s="16" t="s">
        <v>15</v>
      </c>
    </row>
    <row r="10" spans="1:7" ht="21.75" x14ac:dyDescent="0.25">
      <c r="A10" s="14" t="s">
        <v>16</v>
      </c>
      <c r="B10" s="15">
        <v>236202</v>
      </c>
      <c r="C10" s="15">
        <v>1040228</v>
      </c>
      <c r="D10" s="15">
        <v>79258</v>
      </c>
      <c r="E10" s="16" t="s">
        <v>17</v>
      </c>
    </row>
    <row r="11" spans="1:7" ht="21.75" x14ac:dyDescent="0.25">
      <c r="A11" s="14" t="s">
        <v>18</v>
      </c>
      <c r="B11" s="15">
        <v>1087424</v>
      </c>
      <c r="C11" s="15">
        <v>1435126</v>
      </c>
      <c r="D11" s="15">
        <v>146985</v>
      </c>
      <c r="E11" s="16" t="s">
        <v>19</v>
      </c>
    </row>
    <row r="12" spans="1:7" ht="21.75" x14ac:dyDescent="0.25">
      <c r="A12" s="14" t="s">
        <v>20</v>
      </c>
      <c r="B12" s="15">
        <v>183677</v>
      </c>
      <c r="C12" s="15">
        <v>253781</v>
      </c>
      <c r="D12" s="15">
        <v>119547</v>
      </c>
      <c r="E12" s="16" t="s">
        <v>21</v>
      </c>
    </row>
    <row r="13" spans="1:7" ht="21.75" x14ac:dyDescent="0.25">
      <c r="A13" s="14" t="s">
        <v>22</v>
      </c>
      <c r="B13" s="15">
        <v>553840</v>
      </c>
      <c r="C13" s="15">
        <v>207531</v>
      </c>
      <c r="D13" s="15">
        <v>98447</v>
      </c>
      <c r="E13" s="16" t="s">
        <v>23</v>
      </c>
    </row>
    <row r="14" spans="1:7" ht="21.75" x14ac:dyDescent="0.25">
      <c r="A14" s="14" t="s">
        <v>24</v>
      </c>
      <c r="B14" s="15">
        <v>209153</v>
      </c>
      <c r="C14" s="15">
        <v>151503</v>
      </c>
      <c r="D14" s="15">
        <v>7014</v>
      </c>
      <c r="E14" s="16" t="s">
        <v>25</v>
      </c>
    </row>
    <row r="15" spans="1:7" ht="21.75" x14ac:dyDescent="0.25">
      <c r="A15" s="14" t="s">
        <v>26</v>
      </c>
      <c r="B15" s="15">
        <v>11864</v>
      </c>
      <c r="C15" s="15">
        <v>6002</v>
      </c>
      <c r="D15" s="15">
        <v>15363</v>
      </c>
      <c r="E15" s="16" t="s">
        <v>27</v>
      </c>
    </row>
    <row r="16" spans="1:7" ht="21.75" x14ac:dyDescent="0.25">
      <c r="A16" s="14" t="s">
        <v>36</v>
      </c>
      <c r="B16" s="15">
        <v>1576</v>
      </c>
      <c r="C16" s="15">
        <v>883</v>
      </c>
      <c r="D16" s="15">
        <v>1410</v>
      </c>
      <c r="E16" s="16" t="s">
        <v>37</v>
      </c>
    </row>
    <row r="17" spans="1:5" ht="24.75" customHeight="1" x14ac:dyDescent="0.25">
      <c r="A17" s="17" t="s">
        <v>28</v>
      </c>
      <c r="B17" s="18">
        <f>SUM(B9:B16)</f>
        <v>2375825</v>
      </c>
      <c r="C17" s="18">
        <f t="shared" ref="C17:D17" si="0">SUM(C9:C16)</f>
        <v>3933570</v>
      </c>
      <c r="D17" s="18">
        <f t="shared" si="0"/>
        <v>919090</v>
      </c>
      <c r="E17" s="19" t="s">
        <v>29</v>
      </c>
    </row>
    <row r="18" spans="1:5" ht="18.75" x14ac:dyDescent="0.25">
      <c r="A18" s="20" t="s">
        <v>30</v>
      </c>
      <c r="B18" s="20"/>
      <c r="C18" s="20"/>
      <c r="D18" s="20"/>
      <c r="E18" s="21" t="s">
        <v>31</v>
      </c>
    </row>
    <row r="19" spans="1:5" ht="18" customHeight="1" x14ac:dyDescent="0.25">
      <c r="A19" s="22" t="s">
        <v>35</v>
      </c>
      <c r="B19" s="23"/>
      <c r="C19" s="23"/>
      <c r="D19" s="23"/>
      <c r="E19" s="24" t="s">
        <v>34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70325F-EE19-44B0-9097-A608E080F852}"/>
</file>

<file path=customXml/itemProps2.xml><?xml version="1.0" encoding="utf-8"?>
<ds:datastoreItem xmlns:ds="http://schemas.openxmlformats.org/officeDocument/2006/customXml" ds:itemID="{F3A4365B-4C74-4995-A732-27684FDA24C3}"/>
</file>

<file path=customXml/itemProps3.xml><?xml version="1.0" encoding="utf-8"?>
<ds:datastoreItem xmlns:ds="http://schemas.openxmlformats.org/officeDocument/2006/customXml" ds:itemID="{543BB73D-A006-4D7F-98C3-10439F278C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FT_By_GC_1st_Quarter-2023</vt:lpstr>
      <vt:lpstr>FT_By_GC_2nd_Quarter-2023</vt:lpstr>
      <vt:lpstr>FT_By_GC_3rd_Quarter-2023</vt:lpstr>
      <vt:lpstr>FT_By_GC_4th_Quarter-2023</vt:lpstr>
      <vt:lpstr>FT_By_GC_1st_Quarter</vt:lpstr>
      <vt:lpstr>FT_By_GC_2nd_Quarter</vt:lpstr>
      <vt:lpstr>FT_By_GC_3rd_Quarter</vt:lpstr>
      <vt:lpstr>FT_By_GC_4th_Quarter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2024-05-30T10:36:53Z</dcterms:created>
  <dcterms:modified xsi:type="dcterms:W3CDTF">2024-05-31T08:29:16Z</dcterms:modified>
</cp:coreProperties>
</file>