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s.rak.ae/Lists/CSSDocuments/Attachments/451/"/>
    </mc:Choice>
  </mc:AlternateContent>
  <xr:revisionPtr revIDLastSave="0" documentId="13_ncr:1_{42A79544-9743-4C53-BB0D-6A93E88B63BC}" xr6:coauthVersionLast="47" xr6:coauthVersionMax="47" xr10:uidLastSave="{00000000-0000-0000-0000-000000000000}"/>
  <bookViews>
    <workbookView xWindow="-120" yWindow="-120" windowWidth="29040" windowHeight="15840" activeTab="3" xr2:uid="{A1AE826A-6F49-4040-9EE0-5052F6DCB2F5}"/>
  </bookViews>
  <sheets>
    <sheet name="Q1-الربع الأول 2023" sheetId="1" r:id="rId1"/>
    <sheet name="Q2-الربع الثاني 2023 " sheetId="2" r:id="rId2"/>
    <sheet name="Q3-الربع الثالث 2023" sheetId="5" r:id="rId3"/>
    <sheet name="Q3-الربع الثالث 2023 (2)" sheetId="6" r:id="rId4"/>
  </sheets>
  <definedNames>
    <definedName name="_xlnm.Print_Area" localSheetId="0">'Q1-الربع الأول 2023'!$A$1:$G$14</definedName>
    <definedName name="_xlnm.Print_Area" localSheetId="1">'Q2-الربع الثاني 2023 '!$A$1:$G$14</definedName>
    <definedName name="_xlnm.Print_Area" localSheetId="2">'Q3-الربع الثالث 2023'!$A$1:$G$14</definedName>
    <definedName name="_xlnm.Print_Area" localSheetId="3">'Q3-الربع الثالث 2023 (2)'!$A$1:$G$14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D10" i="1"/>
  <c r="F9" i="1"/>
  <c r="D9" i="1"/>
  <c r="F8" i="1"/>
  <c r="D8" i="1"/>
</calcChain>
</file>

<file path=xl/sharedStrings.xml><?xml version="1.0" encoding="utf-8"?>
<sst xmlns="http://schemas.openxmlformats.org/spreadsheetml/2006/main" count="92" uniqueCount="42">
  <si>
    <t>القيمة: ألف درهم</t>
  </si>
  <si>
    <t>Value in Thousands AED</t>
  </si>
  <si>
    <t>النوع</t>
  </si>
  <si>
    <t>معدل النمو %
%Growth Rate</t>
  </si>
  <si>
    <t>Type</t>
  </si>
  <si>
    <t xml:space="preserve">استيراد </t>
  </si>
  <si>
    <t>Import</t>
  </si>
  <si>
    <t>تصدير</t>
  </si>
  <si>
    <t>Export</t>
  </si>
  <si>
    <t>اعادة تصدير</t>
  </si>
  <si>
    <t>Re-Export</t>
  </si>
  <si>
    <t>* حسب النظام العام للتجارة الخارجية</t>
  </si>
  <si>
    <t>*According to general trade system</t>
  </si>
  <si>
    <t>معدل نمو حركة التجارة الدولية عبر منافذ امارة رأس الخيمة - الربع الأول 2023 بالمقارنة مع الفترات السابقة*</t>
  </si>
  <si>
    <t>International Trade Through RAK Ports Growth Rate -First Quarter 2023 Compared to Previous Periods*</t>
  </si>
  <si>
    <t>الربع الأول 
  2023
 1st Quarter</t>
  </si>
  <si>
    <t>الربع الأول 
  2022
 1st Quarter</t>
  </si>
  <si>
    <t>الربع الرابع
2022
4th Quarter</t>
  </si>
  <si>
    <t>بيانات أولية - الربع الأول 2023</t>
  </si>
  <si>
    <t>Preliminary data-First Quarter 2023</t>
  </si>
  <si>
    <t>معدل نمو حركة التجارة الدولية عبر منافذ امارة رأس الخيمة - الربع الثاني 2023 بالمقارنة مع الفترات السابقة*</t>
  </si>
  <si>
    <t>International Trade Through RAK Ports Growth Rate -Second Quarter 2023 Compared to Previous Periods*</t>
  </si>
  <si>
    <t>الربع الثاني 
  2023
 2nd Quarter</t>
  </si>
  <si>
    <t>الربع الثاني 
  2022
 2nd Quarter</t>
  </si>
  <si>
    <t>الربع الأول
2023
1st Quarter</t>
  </si>
  <si>
    <t>بيانات أولية - الربع الثاني 2023</t>
  </si>
  <si>
    <t>Preliminary data-second Quarter 2023</t>
  </si>
  <si>
    <t>معدل نمو حركة التجارة الدولية عبر منافذ امارة رأس الخيمة - الربع الثالث 2023 بالمقارنة مع الفترات السابقة*</t>
  </si>
  <si>
    <t>International Trade Through RAK Ports Growth Rate -Third Quarter 2023 Compared to Previous Periods*</t>
  </si>
  <si>
    <t>الربع الثالث 
  2023
 3rd Quarter</t>
  </si>
  <si>
    <t>الربع الثالث 
  2022
 3rd Quarter</t>
  </si>
  <si>
    <t>بيانات أولية - الربع الثالث 2023</t>
  </si>
  <si>
    <t>Preliminary data-Third Quarter 2023</t>
  </si>
  <si>
    <t>المصدر: دائرة جمارك  رأس الخيمة</t>
  </si>
  <si>
    <t>Source: Ras Al Khaimah Customs Department</t>
  </si>
  <si>
    <t>إعادة تصدير</t>
  </si>
  <si>
    <t>معدل نمو حركة التجارة الدولية عبر منافذ امارة رأس الخيمة - الربع الرابع 2023 بالمقارنة مع الفترات السابقة*</t>
  </si>
  <si>
    <t>International Trade Through RAK Ports Growth Rate -Fourth Quarter 2023 Compared to Previous Periods*</t>
  </si>
  <si>
    <t>الربع الرابع 
  2023
 4th Quarter</t>
  </si>
  <si>
    <t>الربع الرابع 
  2022
 4th Quarter</t>
  </si>
  <si>
    <t>بيانات أولية - الربع الرابع 2023</t>
  </si>
  <si>
    <t>Preliminary data-Fourth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</si>
</sst>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4"/>
      <color rgb="FF056B82"/>
      <name val="RAK"/>
      <family val="3"/>
    </font>
    <font>
      <b/>
      <sz val="12"/>
      <color indexed="8"/>
      <name val="RAK"/>
      <family val="3"/>
    </font>
    <font>
      <sz val="9"/>
      <color indexed="8"/>
      <name val="RAK"/>
      <family val="3"/>
    </font>
    <font>
      <sz val="12"/>
      <color theme="1"/>
      <name val="Frutiger LT Pro 45 Light"/>
      <family val="2"/>
    </font>
    <font>
      <sz val="9"/>
      <color indexed="8"/>
      <name val="Frutiger LT Pro 45 Light"/>
      <family val="2"/>
    </font>
    <font>
      <sz val="12"/>
      <color theme="1"/>
      <name val="Fruti"/>
    </font>
    <font>
      <sz val="9"/>
      <color indexed="8"/>
      <name val="Fruti"/>
    </font>
    <font>
      <sz val="11"/>
      <color theme="1"/>
      <name val="Arail"/>
    </font>
    <font>
      <b/>
      <sz val="12"/>
      <color indexed="9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8"/>
      <color theme="1"/>
      <name val="RAK"/>
      <family val="3"/>
    </font>
    <font>
      <b/>
      <sz val="8"/>
      <color theme="1"/>
      <name val="Frutiger LT Pro 55 Roman"/>
      <family val="2"/>
    </font>
    <font>
      <sz val="9"/>
      <color rgb="FFFF0000"/>
      <name val="RAK"/>
      <family val="3"/>
    </font>
    <font>
      <sz val="12"/>
      <color rgb="FFFF0000"/>
      <name val="Frutiger LT Pro 45 Light"/>
      <family val="2"/>
    </font>
    <font>
      <sz val="9"/>
      <color rgb="FFFF0000"/>
      <name val="Frutiger LT Pro 45 Light"/>
      <family val="2"/>
    </font>
    <font>
      <sz val="12"/>
      <color rgb="FFFF0000"/>
      <name val="Fruti"/>
    </font>
    <font>
      <sz val="9"/>
      <color rgb="FFFF0000"/>
      <name val="Frut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9AB2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5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4" fillId="0" borderId="0" xfId="0" applyFont="1"/>
    <xf numFmtId="0" fontId="2" fillId="0" borderId="0" xfId="0" applyFont="1" applyAlignment="1">
      <alignment wrapText="1"/>
    </xf>
    <xf numFmtId="9" fontId="2" fillId="0" borderId="0" xfId="2" applyFont="1"/>
    <xf numFmtId="9" fontId="2" fillId="0" borderId="0" xfId="2" applyFont="1" applyAlignment="1">
      <alignment wrapText="1"/>
    </xf>
    <xf numFmtId="3" fontId="2" fillId="0" borderId="0" xfId="0" applyNumberFormat="1" applyFont="1"/>
    <xf numFmtId="1" fontId="2" fillId="0" borderId="0" xfId="0" applyNumberFormat="1" applyFont="1"/>
    <xf numFmtId="37" fontId="2" fillId="0" borderId="0" xfId="0" applyNumberFormat="1" applyFont="1"/>
    <xf numFmtId="43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2" fillId="0" borderId="0" xfId="2" applyNumberFormat="1" applyFont="1"/>
    <xf numFmtId="0" fontId="5" fillId="0" borderId="1" xfId="0" applyFont="1" applyBorder="1"/>
    <xf numFmtId="0" fontId="6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3" xfId="0" applyFont="1" applyBorder="1"/>
    <xf numFmtId="0" fontId="5" fillId="0" borderId="4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1" fillId="0" borderId="1" xfId="0" applyFont="1" applyBorder="1"/>
    <xf numFmtId="9" fontId="10" fillId="0" borderId="0" xfId="0" applyNumberFormat="1" applyFont="1"/>
    <xf numFmtId="164" fontId="10" fillId="0" borderId="0" xfId="0" applyNumberFormat="1" applyFont="1"/>
    <xf numFmtId="9" fontId="10" fillId="0" borderId="0" xfId="2" applyFont="1"/>
    <xf numFmtId="0" fontId="13" fillId="0" borderId="1" xfId="0" applyFont="1" applyBorder="1"/>
    <xf numFmtId="9" fontId="12" fillId="0" borderId="0" xfId="0" applyNumberFormat="1" applyFont="1"/>
    <xf numFmtId="164" fontId="12" fillId="0" borderId="0" xfId="0" applyNumberFormat="1" applyFont="1"/>
    <xf numFmtId="9" fontId="12" fillId="0" borderId="0" xfId="2" applyFont="1"/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right" readingOrder="2"/>
    </xf>
    <xf numFmtId="0" fontId="15" fillId="3" borderId="1" xfId="4" applyFont="1" applyFill="1" applyBorder="1" applyAlignment="1">
      <alignment horizontal="right" vertical="center" wrapText="1"/>
    </xf>
    <xf numFmtId="0" fontId="15" fillId="3" borderId="1" xfId="4" applyFont="1" applyFill="1" applyBorder="1" applyAlignment="1">
      <alignment horizontal="left" vertical="center" wrapText="1"/>
    </xf>
    <xf numFmtId="3" fontId="16" fillId="4" borderId="1" xfId="0" applyNumberFormat="1" applyFont="1" applyFill="1" applyBorder="1" applyAlignment="1">
      <alignment horizontal="right" vertical="center" wrapText="1" readingOrder="1"/>
    </xf>
    <xf numFmtId="3" fontId="17" fillId="4" borderId="1" xfId="0" applyNumberFormat="1" applyFont="1" applyFill="1" applyBorder="1" applyAlignment="1">
      <alignment vertical="center" wrapText="1" readingOrder="1"/>
    </xf>
    <xf numFmtId="9" fontId="17" fillId="4" borderId="1" xfId="2" applyFont="1" applyFill="1" applyBorder="1" applyAlignment="1">
      <alignment vertical="center" wrapText="1" readingOrder="1"/>
    </xf>
    <xf numFmtId="0" fontId="19" fillId="5" borderId="0" xfId="0" applyFont="1" applyFill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right" vertical="center" wrapText="1" readingOrder="1"/>
    </xf>
    <xf numFmtId="3" fontId="17" fillId="2" borderId="1" xfId="0" applyNumberFormat="1" applyFont="1" applyFill="1" applyBorder="1" applyAlignment="1">
      <alignment vertical="center" wrapText="1" readingOrder="1"/>
    </xf>
    <xf numFmtId="9" fontId="17" fillId="2" borderId="1" xfId="2" applyFont="1" applyFill="1" applyBorder="1" applyAlignment="1">
      <alignment vertical="center" wrapText="1" readingOrder="1"/>
    </xf>
    <xf numFmtId="9" fontId="17" fillId="2" borderId="7" xfId="2" applyFont="1" applyFill="1" applyBorder="1" applyAlignment="1">
      <alignment vertical="center" wrapText="1" readingOrder="1"/>
    </xf>
    <xf numFmtId="0" fontId="15" fillId="3" borderId="1" xfId="4" applyFont="1" applyFill="1" applyBorder="1" applyAlignment="1">
      <alignment horizontal="center" vertical="center" wrapText="1"/>
    </xf>
    <xf numFmtId="0" fontId="20" fillId="0" borderId="1" xfId="0" applyFont="1" applyBorder="1"/>
    <xf numFmtId="164" fontId="21" fillId="0" borderId="1" xfId="0" applyNumberFormat="1" applyFont="1" applyBorder="1"/>
    <xf numFmtId="0" fontId="21" fillId="0" borderId="1" xfId="0" applyFont="1" applyBorder="1"/>
    <xf numFmtId="164" fontId="22" fillId="0" borderId="5" xfId="0" applyNumberFormat="1" applyFont="1" applyBorder="1"/>
    <xf numFmtId="0" fontId="22" fillId="0" borderId="1" xfId="0" applyFont="1" applyBorder="1"/>
    <xf numFmtId="3" fontId="16" fillId="4" borderId="1" xfId="0" applyNumberFormat="1" applyFont="1" applyFill="1" applyBorder="1" applyAlignment="1">
      <alignment horizontal="left" vertical="center" wrapText="1" readingOrder="1"/>
    </xf>
    <xf numFmtId="164" fontId="23" fillId="0" borderId="1" xfId="0" applyNumberFormat="1" applyFont="1" applyBorder="1"/>
    <xf numFmtId="0" fontId="23" fillId="0" borderId="1" xfId="0" applyFont="1" applyBorder="1"/>
    <xf numFmtId="164" fontId="24" fillId="0" borderId="5" xfId="0" applyNumberFormat="1" applyFont="1" applyBorder="1"/>
    <xf numFmtId="0" fontId="24" fillId="0" borderId="1" xfId="0" applyFont="1" applyBorder="1"/>
  </cellXfs>
  <cellStyles count="5">
    <cellStyle name="Comma" xfId="1" builtinId="3"/>
    <cellStyle name="Normal" xfId="0" builtinId="0"/>
    <cellStyle name="Normal 3" xfId="4" xr:uid="{CE4715B4-0E7B-4914-AAD8-9ACB744358E9}"/>
    <cellStyle name="Normal 32" xfId="3" xr:uid="{9BE1BCC1-A026-451B-9E03-0E441153509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461187</xdr:colOff>
      <xdr:row>0</xdr:row>
      <xdr:rowOff>1106900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3189D1-089C-4A29-A4C2-FDD4D3D74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016413" y="9525"/>
          <a:ext cx="2042337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0</xdr:row>
      <xdr:rowOff>200025</xdr:rowOff>
    </xdr:from>
    <xdr:to>
      <xdr:col>6</xdr:col>
      <xdr:colOff>1556385</xdr:colOff>
      <xdr:row>0</xdr:row>
      <xdr:rowOff>804966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AA450-6443-4BCB-A9E7-70E2DE9C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853790" y="200025"/>
          <a:ext cx="1880235" cy="604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228600</xdr:colOff>
      <xdr:row>0</xdr:row>
      <xdr:rowOff>981928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D7D05-0558-44EC-B68F-CDD9A16E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468075" y="9525"/>
          <a:ext cx="1809750" cy="972403"/>
        </a:xfrm>
        <a:prstGeom prst="rect">
          <a:avLst/>
        </a:prstGeom>
      </xdr:spPr>
    </xdr:pic>
    <xdr:clientData/>
  </xdr:twoCellAnchor>
  <xdr:twoCellAnchor editAs="oneCell">
    <xdr:from>
      <xdr:col>5</xdr:col>
      <xdr:colOff>1122084</xdr:colOff>
      <xdr:row>0</xdr:row>
      <xdr:rowOff>123826</xdr:rowOff>
    </xdr:from>
    <xdr:to>
      <xdr:col>6</xdr:col>
      <xdr:colOff>1371600</xdr:colOff>
      <xdr:row>0</xdr:row>
      <xdr:rowOff>608624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6DDA0C-13ED-4265-BCA6-AC20C5C61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038575" y="123826"/>
          <a:ext cx="1506816" cy="484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190500</xdr:colOff>
      <xdr:row>0</xdr:row>
      <xdr:rowOff>961456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838734-A428-49E6-8146-9A034204A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506175" y="9525"/>
          <a:ext cx="1771650" cy="951931"/>
        </a:xfrm>
        <a:prstGeom prst="rect">
          <a:avLst/>
        </a:prstGeom>
      </xdr:spPr>
    </xdr:pic>
    <xdr:clientData/>
  </xdr:twoCellAnchor>
  <xdr:twoCellAnchor editAs="oneCell">
    <xdr:from>
      <xdr:col>5</xdr:col>
      <xdr:colOff>942975</xdr:colOff>
      <xdr:row>0</xdr:row>
      <xdr:rowOff>133350</xdr:rowOff>
    </xdr:from>
    <xdr:to>
      <xdr:col>6</xdr:col>
      <xdr:colOff>1343026</xdr:colOff>
      <xdr:row>0</xdr:row>
      <xdr:rowOff>666581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D33ADA-C22A-4413-99DA-4E878C9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067149" y="133350"/>
          <a:ext cx="1657351" cy="5332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190500</xdr:colOff>
      <xdr:row>0</xdr:row>
      <xdr:rowOff>961456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76211E-C0C5-4405-96DF-9110DCCDB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506175" y="9525"/>
          <a:ext cx="1771650" cy="951931"/>
        </a:xfrm>
        <a:prstGeom prst="rect">
          <a:avLst/>
        </a:prstGeom>
      </xdr:spPr>
    </xdr:pic>
    <xdr:clientData/>
  </xdr:twoCellAnchor>
  <xdr:twoCellAnchor editAs="oneCell">
    <xdr:from>
      <xdr:col>5</xdr:col>
      <xdr:colOff>942975</xdr:colOff>
      <xdr:row>0</xdr:row>
      <xdr:rowOff>133350</xdr:rowOff>
    </xdr:from>
    <xdr:to>
      <xdr:col>6</xdr:col>
      <xdr:colOff>1343026</xdr:colOff>
      <xdr:row>0</xdr:row>
      <xdr:rowOff>666581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53D58C-6D47-4703-95C3-B0BCF7715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067149" y="133350"/>
          <a:ext cx="1657351" cy="533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B670-CAFB-44F1-9674-B4D7449619F3}">
  <sheetPr>
    <pageSetUpPr fitToPage="1"/>
  </sheetPr>
  <dimension ref="A1:P18"/>
  <sheetViews>
    <sheetView showGridLines="0" rightToLeft="1" zoomScaleNormal="100" zoomScaleSheetLayoutView="100" workbookViewId="0">
      <selection activeCell="D20" sqref="D20"/>
    </sheetView>
  </sheetViews>
  <sheetFormatPr defaultColWidth="9.140625" defaultRowHeight="15.75"/>
  <cols>
    <col min="1" max="1" width="23.7109375" style="1" customWidth="1"/>
    <col min="2" max="6" width="18.85546875" style="1" customWidth="1"/>
    <col min="7" max="7" width="23.7109375" style="1" customWidth="1"/>
    <col min="8" max="8" width="9.140625" style="1"/>
    <col min="9" max="9" width="16.42578125" style="1" bestFit="1" customWidth="1"/>
    <col min="10" max="10" width="13.140625" style="1" bestFit="1" customWidth="1"/>
    <col min="11" max="11" width="16" style="1" customWidth="1"/>
    <col min="12" max="12" width="14.5703125" style="1" bestFit="1" customWidth="1"/>
    <col min="13" max="13" width="12.42578125" style="1" bestFit="1" customWidth="1"/>
    <col min="14" max="14" width="14.5703125" style="1" bestFit="1" customWidth="1"/>
    <col min="15" max="15" width="9.42578125" style="1" bestFit="1" customWidth="1"/>
    <col min="16" max="16" width="12.7109375" style="1" bestFit="1" customWidth="1"/>
    <col min="17" max="16384" width="9.140625" style="1"/>
  </cols>
  <sheetData>
    <row r="1" spans="1:16" ht="92.25" customHeight="1">
      <c r="A1" s="13"/>
      <c r="B1" s="13"/>
      <c r="C1" s="13"/>
      <c r="D1" s="13"/>
      <c r="E1" s="14"/>
      <c r="F1" s="13"/>
      <c r="G1" s="13"/>
    </row>
    <row r="2" spans="1:16" ht="27" customHeight="1">
      <c r="A2" s="15"/>
      <c r="B2" s="16"/>
      <c r="C2" s="16"/>
      <c r="D2" s="16"/>
      <c r="E2" s="17"/>
      <c r="F2" s="16"/>
      <c r="G2" s="18"/>
    </row>
    <row r="3" spans="1:16" ht="27.95" customHeight="1">
      <c r="A3" s="29" t="s">
        <v>13</v>
      </c>
      <c r="B3" s="30"/>
      <c r="C3" s="30"/>
      <c r="D3" s="30"/>
      <c r="E3" s="30"/>
      <c r="F3" s="30"/>
      <c r="G3" s="31"/>
    </row>
    <row r="4" spans="1:16" ht="27.95" customHeight="1">
      <c r="A4" s="29" t="s">
        <v>14</v>
      </c>
      <c r="B4" s="30"/>
      <c r="C4" s="30"/>
      <c r="D4" s="30"/>
      <c r="E4" s="30"/>
      <c r="F4" s="30"/>
      <c r="G4" s="31"/>
      <c r="L4" s="2"/>
      <c r="N4" s="2"/>
      <c r="O4" s="2"/>
      <c r="P4" s="2"/>
    </row>
    <row r="5" spans="1:16" ht="14.25" customHeight="1" thickBot="1">
      <c r="A5" s="19"/>
      <c r="B5" s="19"/>
      <c r="C5" s="19"/>
      <c r="D5" s="19"/>
      <c r="E5" s="19"/>
      <c r="F5" s="19"/>
      <c r="G5" s="19"/>
    </row>
    <row r="6" spans="1:16" s="3" customFormat="1" ht="18" customHeight="1">
      <c r="A6" s="32" t="s">
        <v>0</v>
      </c>
      <c r="B6" s="32"/>
      <c r="C6" s="32"/>
      <c r="D6" s="32"/>
      <c r="E6" s="32"/>
      <c r="F6" s="32"/>
      <c r="G6" s="32" t="s">
        <v>1</v>
      </c>
      <c r="M6" s="1"/>
    </row>
    <row r="7" spans="1:16" s="4" customFormat="1" ht="45.75" customHeight="1">
      <c r="A7" s="33" t="s">
        <v>2</v>
      </c>
      <c r="B7" s="46" t="s">
        <v>15</v>
      </c>
      <c r="C7" s="46" t="s">
        <v>16</v>
      </c>
      <c r="D7" s="46" t="s">
        <v>3</v>
      </c>
      <c r="E7" s="46" t="s">
        <v>17</v>
      </c>
      <c r="F7" s="46" t="s">
        <v>3</v>
      </c>
      <c r="G7" s="34" t="s">
        <v>4</v>
      </c>
      <c r="M7" s="1"/>
    </row>
    <row r="8" spans="1:16" ht="34.5" customHeight="1">
      <c r="A8" s="35" t="s">
        <v>5</v>
      </c>
      <c r="B8" s="36">
        <v>2744983.0759999999</v>
      </c>
      <c r="C8" s="36">
        <v>1511305.844</v>
      </c>
      <c r="D8" s="37">
        <f>(B8-C8)/C8</f>
        <v>0.81629885631541288</v>
      </c>
      <c r="E8" s="36">
        <v>1869116.6340000001</v>
      </c>
      <c r="F8" s="37">
        <f>(B8-E8)/E8</f>
        <v>0.46859913719006568</v>
      </c>
      <c r="G8" s="52" t="s">
        <v>6</v>
      </c>
      <c r="I8" s="5"/>
      <c r="J8" s="6"/>
      <c r="K8" s="7"/>
      <c r="L8" s="8"/>
    </row>
    <row r="9" spans="1:16" ht="34.5" customHeight="1">
      <c r="A9" s="35" t="s">
        <v>7</v>
      </c>
      <c r="B9" s="36">
        <v>3161149.537</v>
      </c>
      <c r="C9" s="36">
        <v>2719660.7140000002</v>
      </c>
      <c r="D9" s="37">
        <f t="shared" ref="D9:D10" si="0">(B9-C9)/C9</f>
        <v>0.16233231620670455</v>
      </c>
      <c r="E9" s="36">
        <v>2730681.79</v>
      </c>
      <c r="F9" s="37">
        <f t="shared" ref="F9:F10" si="1">(B9-E9)/E9</f>
        <v>0.15764112412380352</v>
      </c>
      <c r="G9" s="52" t="s">
        <v>8</v>
      </c>
      <c r="I9" s="9"/>
      <c r="J9" s="10"/>
      <c r="K9" s="7"/>
      <c r="L9" s="8"/>
    </row>
    <row r="10" spans="1:16" ht="34.5" customHeight="1">
      <c r="A10" s="35" t="s">
        <v>9</v>
      </c>
      <c r="B10" s="36">
        <v>679508.95</v>
      </c>
      <c r="C10" s="36">
        <v>553608.152</v>
      </c>
      <c r="D10" s="37">
        <f t="shared" si="0"/>
        <v>0.22741861286753587</v>
      </c>
      <c r="E10" s="36">
        <v>643202.15599999996</v>
      </c>
      <c r="F10" s="37">
        <f t="shared" si="1"/>
        <v>5.644694076554059E-2</v>
      </c>
      <c r="G10" s="52" t="s">
        <v>10</v>
      </c>
      <c r="I10" s="9"/>
      <c r="J10" s="10"/>
      <c r="K10" s="7"/>
      <c r="L10" s="8"/>
    </row>
    <row r="11" spans="1:16" ht="21.75" customHeight="1">
      <c r="A11" s="42"/>
      <c r="B11" s="43"/>
      <c r="C11" s="43"/>
      <c r="D11" s="44"/>
      <c r="E11" s="43"/>
      <c r="F11" s="45"/>
      <c r="G11" s="42"/>
      <c r="I11" s="9"/>
      <c r="J11" s="10"/>
      <c r="K11" s="7"/>
      <c r="L11" s="8"/>
    </row>
    <row r="12" spans="1:16" ht="20.25" customHeight="1">
      <c r="A12" s="39" t="s">
        <v>33</v>
      </c>
      <c r="B12" s="39"/>
      <c r="C12" s="39"/>
      <c r="D12" s="39"/>
      <c r="E12" s="39"/>
      <c r="F12" s="39"/>
      <c r="G12" s="40"/>
      <c r="I12" s="9"/>
      <c r="J12" s="10"/>
      <c r="K12" s="7"/>
      <c r="L12" s="8"/>
    </row>
    <row r="13" spans="1:16" ht="20.25" customHeight="1">
      <c r="A13" s="38" t="s">
        <v>34</v>
      </c>
      <c r="B13" s="38"/>
      <c r="C13" s="38"/>
      <c r="D13" s="38"/>
      <c r="E13" s="38"/>
      <c r="F13" s="38"/>
      <c r="G13" s="41"/>
      <c r="I13" s="9"/>
      <c r="J13" s="10"/>
      <c r="K13" s="7"/>
      <c r="L13" s="8"/>
    </row>
    <row r="14" spans="1:16" ht="18">
      <c r="A14" s="47" t="s">
        <v>18</v>
      </c>
      <c r="B14" s="53"/>
      <c r="C14" s="53"/>
      <c r="D14" s="53"/>
      <c r="E14" s="54"/>
      <c r="F14" s="55"/>
      <c r="G14" s="56" t="s">
        <v>19</v>
      </c>
    </row>
    <row r="15" spans="1:16" ht="18">
      <c r="A15" s="20" t="s">
        <v>11</v>
      </c>
      <c r="B15" s="26"/>
      <c r="C15" s="27"/>
      <c r="D15" s="28"/>
      <c r="E15" s="27"/>
      <c r="F15" s="28"/>
      <c r="G15" s="25" t="s">
        <v>12</v>
      </c>
    </row>
    <row r="16" spans="1:16">
      <c r="B16" s="11"/>
      <c r="C16" s="11"/>
      <c r="D16" s="5"/>
      <c r="E16" s="11"/>
      <c r="F16" s="5"/>
    </row>
    <row r="17" spans="2:6">
      <c r="B17" s="12"/>
      <c r="C17" s="12"/>
      <c r="D17" s="5"/>
      <c r="E17" s="12"/>
      <c r="F17" s="5"/>
    </row>
    <row r="18" spans="2:6">
      <c r="B18" s="5"/>
      <c r="F18" s="5"/>
    </row>
  </sheetData>
  <mergeCells count="4">
    <mergeCell ref="A3:G3"/>
    <mergeCell ref="A4:G4"/>
    <mergeCell ref="A12:G12"/>
    <mergeCell ref="A13:G13"/>
  </mergeCells>
  <printOptions horizontalCentered="1"/>
  <pageMargins left="0.7" right="0.7" top="0.75" bottom="0.75" header="0.3" footer="0.3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AFF8-12CF-42B5-90F7-2127BF26BBA9}">
  <sheetPr>
    <pageSetUpPr fitToPage="1"/>
  </sheetPr>
  <dimension ref="A1:P18"/>
  <sheetViews>
    <sheetView showGridLines="0" rightToLeft="1" zoomScaleNormal="100" zoomScaleSheetLayoutView="100" workbookViewId="0">
      <selection activeCell="B19" sqref="B19"/>
    </sheetView>
  </sheetViews>
  <sheetFormatPr defaultColWidth="9.140625" defaultRowHeight="15.75"/>
  <cols>
    <col min="1" max="1" width="23.7109375" style="1" customWidth="1"/>
    <col min="2" max="6" width="18.85546875" style="1" customWidth="1"/>
    <col min="7" max="7" width="23.7109375" style="1" customWidth="1"/>
    <col min="8" max="8" width="9.140625" style="1"/>
    <col min="9" max="9" width="16.42578125" style="1" bestFit="1" customWidth="1"/>
    <col min="10" max="10" width="13.140625" style="1" bestFit="1" customWidth="1"/>
    <col min="11" max="11" width="16" style="1" customWidth="1"/>
    <col min="12" max="12" width="14.5703125" style="1" bestFit="1" customWidth="1"/>
    <col min="13" max="13" width="12.42578125" style="1" bestFit="1" customWidth="1"/>
    <col min="14" max="14" width="14.5703125" style="1" bestFit="1" customWidth="1"/>
    <col min="15" max="15" width="9.42578125" style="1" bestFit="1" customWidth="1"/>
    <col min="16" max="16" width="12.7109375" style="1" bestFit="1" customWidth="1"/>
    <col min="17" max="16384" width="9.140625" style="1"/>
  </cols>
  <sheetData>
    <row r="1" spans="1:16" ht="78.75" customHeight="1">
      <c r="A1" s="13"/>
      <c r="B1" s="13"/>
      <c r="C1" s="13"/>
      <c r="D1" s="13"/>
      <c r="E1" s="14"/>
      <c r="F1" s="13"/>
      <c r="G1" s="13"/>
    </row>
    <row r="2" spans="1:16" ht="18" customHeight="1">
      <c r="A2" s="15"/>
      <c r="B2" s="16"/>
      <c r="C2" s="16"/>
      <c r="D2" s="16"/>
      <c r="E2" s="17"/>
      <c r="F2" s="16"/>
      <c r="G2" s="18"/>
    </row>
    <row r="3" spans="1:16" ht="27.95" customHeight="1">
      <c r="A3" s="29" t="s">
        <v>20</v>
      </c>
      <c r="B3" s="30"/>
      <c r="C3" s="30"/>
      <c r="D3" s="30"/>
      <c r="E3" s="30"/>
      <c r="F3" s="30"/>
      <c r="G3" s="31"/>
    </row>
    <row r="4" spans="1:16" ht="27.95" customHeight="1">
      <c r="A4" s="29" t="s">
        <v>21</v>
      </c>
      <c r="B4" s="30"/>
      <c r="C4" s="30"/>
      <c r="D4" s="30"/>
      <c r="E4" s="30"/>
      <c r="F4" s="30"/>
      <c r="G4" s="31"/>
      <c r="L4" s="2"/>
      <c r="N4" s="2"/>
      <c r="O4" s="2"/>
      <c r="P4" s="2"/>
    </row>
    <row r="5" spans="1:16" ht="15.75" customHeight="1" thickBot="1">
      <c r="A5" s="19"/>
      <c r="B5" s="19"/>
      <c r="C5" s="19"/>
      <c r="D5" s="19"/>
      <c r="E5" s="19"/>
      <c r="F5" s="19"/>
      <c r="G5" s="19"/>
    </row>
    <row r="6" spans="1:16" s="3" customFormat="1" ht="18" customHeight="1">
      <c r="A6" s="32" t="s">
        <v>0</v>
      </c>
      <c r="B6" s="32"/>
      <c r="C6" s="32"/>
      <c r="D6" s="32"/>
      <c r="E6" s="32"/>
      <c r="F6" s="32"/>
      <c r="G6" s="32" t="s">
        <v>1</v>
      </c>
      <c r="M6" s="1"/>
    </row>
    <row r="7" spans="1:16" s="4" customFormat="1" ht="47.25" customHeight="1">
      <c r="A7" s="33" t="s">
        <v>2</v>
      </c>
      <c r="B7" s="46" t="s">
        <v>22</v>
      </c>
      <c r="C7" s="46" t="s">
        <v>23</v>
      </c>
      <c r="D7" s="46" t="s">
        <v>3</v>
      </c>
      <c r="E7" s="46" t="s">
        <v>24</v>
      </c>
      <c r="F7" s="46" t="s">
        <v>3</v>
      </c>
      <c r="G7" s="34" t="s">
        <v>4</v>
      </c>
      <c r="M7" s="1"/>
    </row>
    <row r="8" spans="1:16" ht="33.75" customHeight="1">
      <c r="A8" s="35" t="s">
        <v>5</v>
      </c>
      <c r="B8" s="36">
        <v>1994192.3149999999</v>
      </c>
      <c r="C8" s="36">
        <v>1512787.6259999999</v>
      </c>
      <c r="D8" s="37">
        <v>0.31822357661193618</v>
      </c>
      <c r="E8" s="36">
        <v>2744983.0759999999</v>
      </c>
      <c r="F8" s="37">
        <v>-0.27351380325960156</v>
      </c>
      <c r="G8" s="52" t="s">
        <v>6</v>
      </c>
      <c r="I8" s="5"/>
      <c r="J8" s="6"/>
      <c r="K8" s="7"/>
      <c r="L8" s="8"/>
    </row>
    <row r="9" spans="1:16" ht="33.75" customHeight="1">
      <c r="A9" s="35" t="s">
        <v>7</v>
      </c>
      <c r="B9" s="36">
        <v>3254414.1549999998</v>
      </c>
      <c r="C9" s="36">
        <v>2608465.946</v>
      </c>
      <c r="D9" s="37">
        <v>0.24763528540234192</v>
      </c>
      <c r="E9" s="36">
        <v>3161149.537</v>
      </c>
      <c r="F9" s="37">
        <v>2.9503386950972887E-2</v>
      </c>
      <c r="G9" s="52" t="s">
        <v>8</v>
      </c>
      <c r="I9" s="9"/>
      <c r="J9" s="10"/>
      <c r="K9" s="7"/>
      <c r="L9" s="8"/>
    </row>
    <row r="10" spans="1:16" ht="33.75" customHeight="1">
      <c r="A10" s="35" t="s">
        <v>9</v>
      </c>
      <c r="B10" s="36">
        <v>500475.90299999999</v>
      </c>
      <c r="C10" s="36">
        <v>626911.24899999995</v>
      </c>
      <c r="D10" s="37">
        <v>-0.20167981704217269</v>
      </c>
      <c r="E10" s="36">
        <v>679508.95</v>
      </c>
      <c r="F10" s="37">
        <v>-0.26347415585916856</v>
      </c>
      <c r="G10" s="52" t="s">
        <v>10</v>
      </c>
      <c r="I10" s="9"/>
      <c r="J10" s="10"/>
      <c r="K10" s="7"/>
      <c r="L10" s="8"/>
    </row>
    <row r="11" spans="1:16" ht="21.75" customHeight="1">
      <c r="A11" s="42"/>
      <c r="B11" s="43"/>
      <c r="C11" s="43"/>
      <c r="D11" s="44"/>
      <c r="E11" s="43"/>
      <c r="F11" s="45"/>
      <c r="G11" s="42"/>
      <c r="I11" s="9"/>
      <c r="J11" s="10"/>
      <c r="K11" s="7"/>
      <c r="L11" s="8"/>
    </row>
    <row r="12" spans="1:16" ht="20.25" customHeight="1">
      <c r="A12" s="39" t="s">
        <v>33</v>
      </c>
      <c r="B12" s="39"/>
      <c r="C12" s="39"/>
      <c r="D12" s="39"/>
      <c r="E12" s="39"/>
      <c r="F12" s="39"/>
      <c r="G12" s="40"/>
      <c r="I12" s="9"/>
      <c r="J12" s="10"/>
      <c r="K12" s="7"/>
      <c r="L12" s="8"/>
    </row>
    <row r="13" spans="1:16" ht="20.25" customHeight="1">
      <c r="A13" s="38" t="s">
        <v>34</v>
      </c>
      <c r="B13" s="38"/>
      <c r="C13" s="38"/>
      <c r="D13" s="38"/>
      <c r="E13" s="38"/>
      <c r="F13" s="38"/>
      <c r="G13" s="41"/>
      <c r="I13" s="9"/>
      <c r="J13" s="10"/>
      <c r="K13" s="7"/>
      <c r="L13" s="8"/>
    </row>
    <row r="14" spans="1:16" ht="18">
      <c r="A14" s="47" t="s">
        <v>25</v>
      </c>
      <c r="B14" s="48"/>
      <c r="C14" s="48"/>
      <c r="D14" s="48"/>
      <c r="E14" s="49"/>
      <c r="F14" s="50"/>
      <c r="G14" s="51" t="s">
        <v>26</v>
      </c>
    </row>
    <row r="15" spans="1:16" ht="18">
      <c r="A15" s="20" t="s">
        <v>11</v>
      </c>
      <c r="B15" s="22"/>
      <c r="C15" s="23"/>
      <c r="D15" s="24"/>
      <c r="E15" s="23"/>
      <c r="F15" s="24"/>
      <c r="G15" s="21" t="s">
        <v>12</v>
      </c>
    </row>
    <row r="16" spans="1:16">
      <c r="B16" s="11"/>
      <c r="C16" s="11"/>
      <c r="D16" s="5"/>
      <c r="E16" s="11"/>
      <c r="F16" s="5"/>
    </row>
    <row r="17" spans="2:6">
      <c r="B17" s="12"/>
      <c r="C17" s="12"/>
      <c r="D17" s="5"/>
      <c r="E17" s="12"/>
      <c r="F17" s="5"/>
    </row>
    <row r="18" spans="2:6">
      <c r="B18" s="5"/>
      <c r="F18" s="5"/>
    </row>
  </sheetData>
  <mergeCells count="4">
    <mergeCell ref="A3:G3"/>
    <mergeCell ref="A4:G4"/>
    <mergeCell ref="A12:G12"/>
    <mergeCell ref="A13:G13"/>
  </mergeCells>
  <printOptions horizontalCentered="1"/>
  <pageMargins left="0.7" right="0.7" top="0.75" bottom="0.75" header="0.3" footer="0.3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24A9-3BDA-4FBB-88A1-18C9AA4B8B10}">
  <sheetPr>
    <pageSetUpPr fitToPage="1"/>
  </sheetPr>
  <dimension ref="A1:P18"/>
  <sheetViews>
    <sheetView showGridLines="0" rightToLeft="1" zoomScaleNormal="100" zoomScaleSheetLayoutView="100" workbookViewId="0">
      <selection activeCell="B16" sqref="B16"/>
    </sheetView>
  </sheetViews>
  <sheetFormatPr defaultColWidth="9.140625" defaultRowHeight="15.75"/>
  <cols>
    <col min="1" max="1" width="23.7109375" style="1" customWidth="1"/>
    <col min="2" max="6" width="18.85546875" style="1" customWidth="1"/>
    <col min="7" max="7" width="23.7109375" style="1" customWidth="1"/>
    <col min="8" max="8" width="9.140625" style="1"/>
    <col min="9" max="9" width="16.42578125" style="1" bestFit="1" customWidth="1"/>
    <col min="10" max="10" width="13.140625" style="1" bestFit="1" customWidth="1"/>
    <col min="11" max="11" width="16" style="1" customWidth="1"/>
    <col min="12" max="12" width="14.5703125" style="1" bestFit="1" customWidth="1"/>
    <col min="13" max="13" width="12.42578125" style="1" bestFit="1" customWidth="1"/>
    <col min="14" max="14" width="14.5703125" style="1" bestFit="1" customWidth="1"/>
    <col min="15" max="15" width="9.42578125" style="1" bestFit="1" customWidth="1"/>
    <col min="16" max="16" width="12.7109375" style="1" bestFit="1" customWidth="1"/>
    <col min="17" max="16384" width="9.140625" style="1"/>
  </cols>
  <sheetData>
    <row r="1" spans="1:16" ht="81.75" customHeight="1">
      <c r="A1" s="13"/>
      <c r="B1" s="13"/>
      <c r="C1" s="13"/>
      <c r="D1" s="13"/>
      <c r="E1" s="14"/>
      <c r="F1" s="13"/>
      <c r="G1" s="13"/>
    </row>
    <row r="2" spans="1:16" ht="21.75" customHeight="1">
      <c r="A2" s="15"/>
      <c r="B2" s="16"/>
      <c r="C2" s="16"/>
      <c r="D2" s="16"/>
      <c r="E2" s="17"/>
      <c r="F2" s="16"/>
      <c r="G2" s="18"/>
    </row>
    <row r="3" spans="1:16" ht="27.95" customHeight="1">
      <c r="A3" s="29" t="s">
        <v>27</v>
      </c>
      <c r="B3" s="30"/>
      <c r="C3" s="30"/>
      <c r="D3" s="30"/>
      <c r="E3" s="30"/>
      <c r="F3" s="30"/>
      <c r="G3" s="31"/>
    </row>
    <row r="4" spans="1:16" ht="27.95" customHeight="1">
      <c r="A4" s="29" t="s">
        <v>28</v>
      </c>
      <c r="B4" s="30"/>
      <c r="C4" s="30"/>
      <c r="D4" s="30"/>
      <c r="E4" s="30"/>
      <c r="F4" s="30"/>
      <c r="G4" s="31"/>
      <c r="L4" s="2"/>
      <c r="N4" s="2"/>
      <c r="O4" s="2"/>
      <c r="P4" s="2"/>
    </row>
    <row r="5" spans="1:16" ht="26.25" customHeight="1" thickBot="1">
      <c r="A5" s="19"/>
      <c r="B5" s="19"/>
      <c r="C5" s="19"/>
      <c r="D5" s="19"/>
      <c r="E5" s="19"/>
      <c r="F5" s="19"/>
      <c r="G5" s="19"/>
    </row>
    <row r="6" spans="1:16" s="3" customFormat="1" ht="18" customHeight="1">
      <c r="A6" s="32" t="s">
        <v>0</v>
      </c>
      <c r="B6" s="32"/>
      <c r="C6" s="32"/>
      <c r="D6" s="32"/>
      <c r="E6" s="32"/>
      <c r="F6" s="32"/>
      <c r="G6" s="32" t="s">
        <v>1</v>
      </c>
      <c r="M6" s="1"/>
    </row>
    <row r="7" spans="1:16" s="4" customFormat="1" ht="47.25" customHeight="1">
      <c r="A7" s="33" t="s">
        <v>2</v>
      </c>
      <c r="B7" s="46" t="s">
        <v>29</v>
      </c>
      <c r="C7" s="46" t="s">
        <v>30</v>
      </c>
      <c r="D7" s="46" t="s">
        <v>3</v>
      </c>
      <c r="E7" s="46" t="s">
        <v>22</v>
      </c>
      <c r="F7" s="46" t="s">
        <v>3</v>
      </c>
      <c r="G7" s="34" t="s">
        <v>4</v>
      </c>
      <c r="M7" s="1"/>
    </row>
    <row r="8" spans="1:16" ht="32.25" customHeight="1">
      <c r="A8" s="35" t="s">
        <v>5</v>
      </c>
      <c r="B8" s="36">
        <v>2241064.6039999998</v>
      </c>
      <c r="C8" s="36">
        <v>1837765.577</v>
      </c>
      <c r="D8" s="37">
        <v>0.2194507460839222</v>
      </c>
      <c r="E8" s="36">
        <v>1994192.3149999999</v>
      </c>
      <c r="F8" s="37">
        <v>0.12379562750446156</v>
      </c>
      <c r="G8" s="52" t="s">
        <v>6</v>
      </c>
      <c r="I8" s="5"/>
      <c r="J8" s="6"/>
      <c r="K8" s="7"/>
      <c r="L8" s="8"/>
    </row>
    <row r="9" spans="1:16" ht="32.25" customHeight="1">
      <c r="A9" s="35" t="s">
        <v>7</v>
      </c>
      <c r="B9" s="36">
        <v>3579329.253</v>
      </c>
      <c r="C9" s="36">
        <v>2752881.7080000001</v>
      </c>
      <c r="D9" s="37">
        <v>0.30021178992119624</v>
      </c>
      <c r="E9" s="36">
        <v>3254414.1549999998</v>
      </c>
      <c r="F9" s="37">
        <v>9.9838275807892757E-2</v>
      </c>
      <c r="G9" s="52" t="s">
        <v>8</v>
      </c>
      <c r="I9" s="9"/>
      <c r="J9" s="10"/>
      <c r="K9" s="7"/>
      <c r="L9" s="8"/>
    </row>
    <row r="10" spans="1:16" ht="32.25" customHeight="1">
      <c r="A10" s="35" t="s">
        <v>35</v>
      </c>
      <c r="B10" s="36">
        <v>628740.67000000004</v>
      </c>
      <c r="C10" s="36">
        <v>632043.45200000005</v>
      </c>
      <c r="D10" s="37">
        <v>-5.2255616121785345E-3</v>
      </c>
      <c r="E10" s="36">
        <v>500475.90299999999</v>
      </c>
      <c r="F10" s="37">
        <v>0.25628559982836985</v>
      </c>
      <c r="G10" s="52" t="s">
        <v>10</v>
      </c>
      <c r="I10" s="9"/>
      <c r="J10" s="10"/>
      <c r="K10" s="7"/>
      <c r="L10" s="8"/>
    </row>
    <row r="11" spans="1:16" ht="21.75" customHeight="1">
      <c r="A11" s="42"/>
      <c r="B11" s="43"/>
      <c r="C11" s="43"/>
      <c r="D11" s="44"/>
      <c r="E11" s="43"/>
      <c r="F11" s="45"/>
      <c r="G11" s="42"/>
      <c r="I11" s="9"/>
      <c r="J11" s="10"/>
      <c r="K11" s="7"/>
      <c r="L11" s="8"/>
    </row>
    <row r="12" spans="1:16" ht="20.25" customHeight="1">
      <c r="A12" s="39" t="s">
        <v>33</v>
      </c>
      <c r="B12" s="39"/>
      <c r="C12" s="39"/>
      <c r="D12" s="39"/>
      <c r="E12" s="39"/>
      <c r="F12" s="39"/>
      <c r="G12" s="40"/>
      <c r="I12" s="9"/>
      <c r="J12" s="10"/>
      <c r="K12" s="7"/>
      <c r="L12" s="8"/>
    </row>
    <row r="13" spans="1:16" ht="20.25" customHeight="1">
      <c r="A13" s="38" t="s">
        <v>34</v>
      </c>
      <c r="B13" s="38"/>
      <c r="C13" s="38"/>
      <c r="D13" s="38"/>
      <c r="E13" s="38"/>
      <c r="F13" s="38"/>
      <c r="G13" s="41"/>
      <c r="I13" s="9"/>
      <c r="J13" s="10"/>
      <c r="K13" s="7"/>
      <c r="L13" s="8"/>
    </row>
    <row r="14" spans="1:16" ht="18">
      <c r="A14" s="47" t="s">
        <v>31</v>
      </c>
      <c r="B14" s="48"/>
      <c r="C14" s="48"/>
      <c r="D14" s="48"/>
      <c r="E14" s="49"/>
      <c r="F14" s="50"/>
      <c r="G14" s="51" t="s">
        <v>32</v>
      </c>
    </row>
    <row r="15" spans="1:16" ht="18">
      <c r="A15" s="20" t="s">
        <v>11</v>
      </c>
      <c r="B15" s="22"/>
      <c r="C15" s="23"/>
      <c r="D15" s="24"/>
      <c r="E15" s="23"/>
      <c r="F15" s="24"/>
      <c r="G15" s="21" t="s">
        <v>12</v>
      </c>
    </row>
    <row r="16" spans="1:16">
      <c r="B16" s="11"/>
      <c r="C16" s="11"/>
      <c r="D16" s="5"/>
      <c r="E16" s="11"/>
      <c r="F16" s="5"/>
    </row>
    <row r="17" spans="2:6">
      <c r="B17" s="12"/>
      <c r="C17" s="12"/>
      <c r="D17" s="5"/>
      <c r="E17" s="12"/>
      <c r="F17" s="5"/>
    </row>
    <row r="18" spans="2:6">
      <c r="B18" s="5"/>
      <c r="F18" s="5"/>
    </row>
  </sheetData>
  <mergeCells count="4">
    <mergeCell ref="A3:G3"/>
    <mergeCell ref="A4:G4"/>
    <mergeCell ref="A12:G12"/>
    <mergeCell ref="A13:G13"/>
  </mergeCells>
  <printOptions horizontalCentered="1"/>
  <pageMargins left="0.7" right="0.7" top="0.75" bottom="0.75" header="0.3" footer="0.3"/>
  <pageSetup paperSize="9" scale="9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72F8-5A5E-48F5-B166-5D3B632898AB}">
  <sheetPr>
    <pageSetUpPr fitToPage="1"/>
  </sheetPr>
  <dimension ref="A1:P18"/>
  <sheetViews>
    <sheetView showGridLines="0" rightToLeft="1" tabSelected="1" zoomScaleNormal="100" zoomScaleSheetLayoutView="100" workbookViewId="0">
      <selection activeCell="H18" sqref="H18"/>
    </sheetView>
  </sheetViews>
  <sheetFormatPr defaultColWidth="9.140625" defaultRowHeight="15.75"/>
  <cols>
    <col min="1" max="1" width="23.7109375" style="1" customWidth="1"/>
    <col min="2" max="6" width="18.85546875" style="1" customWidth="1"/>
    <col min="7" max="7" width="23.7109375" style="1" customWidth="1"/>
    <col min="8" max="8" width="9.140625" style="1"/>
    <col min="9" max="9" width="16.42578125" style="1" bestFit="1" customWidth="1"/>
    <col min="10" max="10" width="13.140625" style="1" bestFit="1" customWidth="1"/>
    <col min="11" max="11" width="16" style="1" customWidth="1"/>
    <col min="12" max="12" width="14.5703125" style="1" bestFit="1" customWidth="1"/>
    <col min="13" max="13" width="12.42578125" style="1" bestFit="1" customWidth="1"/>
    <col min="14" max="14" width="14.5703125" style="1" bestFit="1" customWidth="1"/>
    <col min="15" max="15" width="9.42578125" style="1" bestFit="1" customWidth="1"/>
    <col min="16" max="16" width="12.7109375" style="1" bestFit="1" customWidth="1"/>
    <col min="17" max="16384" width="9.140625" style="1"/>
  </cols>
  <sheetData>
    <row r="1" spans="1:16" ht="81.75" customHeight="1">
      <c r="A1" s="13"/>
      <c r="B1" s="13"/>
      <c r="C1" s="13"/>
      <c r="D1" s="13"/>
      <c r="E1" s="14"/>
      <c r="F1" s="13"/>
      <c r="G1" s="13"/>
    </row>
    <row r="2" spans="1:16" ht="21.75" customHeight="1">
      <c r="A2" s="15"/>
      <c r="B2" s="16"/>
      <c r="C2" s="16"/>
      <c r="D2" s="16"/>
      <c r="E2" s="17"/>
      <c r="F2" s="16"/>
      <c r="G2" s="18"/>
    </row>
    <row r="3" spans="1:16" ht="27.95" customHeight="1">
      <c r="A3" s="29" t="s">
        <v>36</v>
      </c>
      <c r="B3" s="30"/>
      <c r="C3" s="30"/>
      <c r="D3" s="30"/>
      <c r="E3" s="30"/>
      <c r="F3" s="30"/>
      <c r="G3" s="31"/>
    </row>
    <row r="4" spans="1:16" ht="27.95" customHeight="1">
      <c r="A4" s="29" t="s">
        <v>37</v>
      </c>
      <c r="B4" s="30"/>
      <c r="C4" s="30"/>
      <c r="D4" s="30"/>
      <c r="E4" s="30"/>
      <c r="F4" s="30"/>
      <c r="G4" s="31"/>
      <c r="L4" s="2"/>
      <c r="N4" s="2"/>
      <c r="O4" s="2"/>
      <c r="P4" s="2"/>
    </row>
    <row r="5" spans="1:16" ht="26.25" customHeight="1" thickBot="1">
      <c r="A5" s="19"/>
      <c r="B5" s="19"/>
      <c r="C5" s="19"/>
      <c r="D5" s="19"/>
      <c r="E5" s="19"/>
      <c r="F5" s="19"/>
      <c r="G5" s="19"/>
    </row>
    <row r="6" spans="1:16" s="3" customFormat="1" ht="18" customHeight="1">
      <c r="A6" s="32" t="s">
        <v>0</v>
      </c>
      <c r="B6" s="32"/>
      <c r="C6" s="32"/>
      <c r="D6" s="32"/>
      <c r="E6" s="32"/>
      <c r="F6" s="32"/>
      <c r="G6" s="32" t="s">
        <v>1</v>
      </c>
      <c r="M6" s="1"/>
    </row>
    <row r="7" spans="1:16" s="4" customFormat="1" ht="45.75" customHeight="1">
      <c r="A7" s="33" t="s">
        <v>2</v>
      </c>
      <c r="B7" s="46" t="s">
        <v>38</v>
      </c>
      <c r="C7" s="46" t="s">
        <v>39</v>
      </c>
      <c r="D7" s="46" t="s">
        <v>3</v>
      </c>
      <c r="E7" s="46" t="s">
        <v>29</v>
      </c>
      <c r="F7" s="46" t="s">
        <v>3</v>
      </c>
      <c r="G7" s="34" t="s">
        <v>4</v>
      </c>
      <c r="M7" s="1"/>
    </row>
    <row r="8" spans="1:16" ht="35.25" customHeight="1">
      <c r="A8" s="35" t="s">
        <v>5</v>
      </c>
      <c r="B8" s="36">
        <v>2375825</v>
      </c>
      <c r="C8" s="36">
        <v>1869117</v>
      </c>
      <c r="D8" s="37">
        <v>0.27</v>
      </c>
      <c r="E8" s="36">
        <v>2241065</v>
      </c>
      <c r="F8" s="37">
        <v>0.06</v>
      </c>
      <c r="G8" s="52" t="s">
        <v>6</v>
      </c>
      <c r="I8" s="5"/>
      <c r="J8" s="6"/>
      <c r="K8" s="7"/>
      <c r="L8" s="8"/>
    </row>
    <row r="9" spans="1:16" ht="35.25" customHeight="1">
      <c r="A9" s="35" t="s">
        <v>7</v>
      </c>
      <c r="B9" s="36">
        <v>3933569</v>
      </c>
      <c r="C9" s="36">
        <v>2730682</v>
      </c>
      <c r="D9" s="37">
        <v>0.44</v>
      </c>
      <c r="E9" s="36">
        <v>3579329</v>
      </c>
      <c r="F9" s="37">
        <v>0.1</v>
      </c>
      <c r="G9" s="52" t="s">
        <v>8</v>
      </c>
      <c r="I9" s="9"/>
      <c r="J9" s="10"/>
      <c r="K9" s="7"/>
      <c r="L9" s="8"/>
    </row>
    <row r="10" spans="1:16" ht="35.25" customHeight="1">
      <c r="A10" s="35" t="s">
        <v>9</v>
      </c>
      <c r="B10" s="36">
        <v>919089</v>
      </c>
      <c r="C10" s="36">
        <v>643202</v>
      </c>
      <c r="D10" s="37">
        <v>0.43</v>
      </c>
      <c r="E10" s="36">
        <v>628741</v>
      </c>
      <c r="F10" s="37">
        <v>0.46</v>
      </c>
      <c r="G10" s="52" t="s">
        <v>10</v>
      </c>
      <c r="I10" s="9"/>
      <c r="J10" s="10"/>
      <c r="K10" s="7"/>
      <c r="L10" s="8"/>
    </row>
    <row r="11" spans="1:16" ht="21.75" customHeight="1">
      <c r="A11" s="42"/>
      <c r="B11" s="43"/>
      <c r="C11" s="43"/>
      <c r="D11" s="44"/>
      <c r="E11" s="43"/>
      <c r="F11" s="45"/>
      <c r="G11" s="42"/>
      <c r="I11" s="9"/>
      <c r="J11" s="10"/>
      <c r="K11" s="7"/>
      <c r="L11" s="8"/>
    </row>
    <row r="12" spans="1:16" ht="20.25" customHeight="1">
      <c r="A12" s="39" t="s">
        <v>33</v>
      </c>
      <c r="B12" s="39"/>
      <c r="C12" s="39"/>
      <c r="D12" s="39"/>
      <c r="E12" s="39"/>
      <c r="F12" s="39"/>
      <c r="G12" s="40"/>
      <c r="I12" s="9"/>
      <c r="J12" s="10"/>
      <c r="K12" s="7"/>
      <c r="L12" s="8"/>
    </row>
    <row r="13" spans="1:16" ht="20.25" customHeight="1">
      <c r="A13" s="38" t="s">
        <v>34</v>
      </c>
      <c r="B13" s="38"/>
      <c r="C13" s="38"/>
      <c r="D13" s="38"/>
      <c r="E13" s="38"/>
      <c r="F13" s="38"/>
      <c r="G13" s="41"/>
      <c r="I13" s="9"/>
      <c r="J13" s="10"/>
      <c r="K13" s="7"/>
      <c r="L13" s="8"/>
    </row>
    <row r="14" spans="1:16" ht="18">
      <c r="A14" s="47" t="s">
        <v>40</v>
      </c>
      <c r="B14" s="48"/>
      <c r="C14" s="48"/>
      <c r="D14" s="48"/>
      <c r="E14" s="49"/>
      <c r="F14" s="50"/>
      <c r="G14" s="51" t="s">
        <v>41</v>
      </c>
    </row>
    <row r="15" spans="1:16" ht="18">
      <c r="A15" s="20" t="s">
        <v>11</v>
      </c>
      <c r="B15" s="22"/>
      <c r="C15" s="23"/>
      <c r="D15" s="24"/>
      <c r="E15" s="23"/>
      <c r="F15" s="24"/>
      <c r="G15" s="21" t="s">
        <v>12</v>
      </c>
    </row>
    <row r="16" spans="1:16">
      <c r="B16" s="11"/>
      <c r="C16" s="11"/>
      <c r="D16" s="5"/>
      <c r="E16" s="11"/>
      <c r="F16" s="5"/>
    </row>
    <row r="17" spans="2:6">
      <c r="B17" s="12"/>
      <c r="C17" s="12"/>
      <c r="D17" s="5"/>
      <c r="E17" s="12"/>
      <c r="F17" s="5"/>
    </row>
    <row r="18" spans="2:6">
      <c r="B18" s="5"/>
      <c r="F18" s="5"/>
    </row>
  </sheetData>
  <mergeCells count="4">
    <mergeCell ref="A3:G3"/>
    <mergeCell ref="A4:G4"/>
    <mergeCell ref="A12:G12"/>
    <mergeCell ref="A13:G13"/>
  </mergeCells>
  <printOptions horizontalCentered="1"/>
  <pageMargins left="0.7" right="0.7" top="0.75" bottom="0.75" header="0.3" footer="0.3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AE1F76-4F30-45B6-93BF-044DBE3083BE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40ABB1-FFCB-471D-B89B-FF40F99BE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B9AF9A-406F-4217-8797-C726CD8D47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Q1-الربع الأول 2023</vt:lpstr>
      <vt:lpstr>Q2-الربع الثاني 2023 </vt:lpstr>
      <vt:lpstr>Q3-الربع الثالث 2023</vt:lpstr>
      <vt:lpstr>Q3-الربع الثالث 2023 (2)</vt:lpstr>
      <vt:lpstr>'Q1-الربع الأول 2023'!Print_Area</vt:lpstr>
      <vt:lpstr>'Q2-الربع الثاني 2023 '!Print_Area</vt:lpstr>
      <vt:lpstr>'Q3-الربع الثالث 2023'!Print_Area</vt:lpstr>
      <vt:lpstr>'Q3-الربع الثالث 2023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Saeed Salem Alzaabi</dc:creator>
  <cp:lastModifiedBy>Bouchra Boularab</cp:lastModifiedBy>
  <dcterms:created xsi:type="dcterms:W3CDTF">2023-02-10T08:36:15Z</dcterms:created>
  <dcterms:modified xsi:type="dcterms:W3CDTF">2024-02-22T10:03:17Z</dcterms:modified>
</cp:coreProperties>
</file>