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ss.rak.ae/Documents/"/>
    </mc:Choice>
  </mc:AlternateContent>
  <xr:revisionPtr revIDLastSave="0" documentId="13_ncr:1_{D3C0DD3F-1368-4A8C-BCFF-C5396928A34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البناء والتشييد-1" sheetId="1" r:id="rId1"/>
    <sheet name="البناء والتشييد-2" sheetId="2" r:id="rId2"/>
    <sheet name="البناء والتشييد-3" sheetId="5" r:id="rId3"/>
    <sheet name="البناء والتشييد-4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12" i="1"/>
  <c r="G12" i="1"/>
  <c r="G23" i="2"/>
  <c r="F23" i="2"/>
  <c r="E23" i="2"/>
  <c r="D23" i="2"/>
  <c r="C23" i="2"/>
  <c r="B23" i="2"/>
</calcChain>
</file>

<file path=xl/sharedStrings.xml><?xml version="1.0" encoding="utf-8"?>
<sst xmlns="http://schemas.openxmlformats.org/spreadsheetml/2006/main" count="128" uniqueCount="95">
  <si>
    <t>Year</t>
  </si>
  <si>
    <t>البيان</t>
  </si>
  <si>
    <t>Detail</t>
  </si>
  <si>
    <t>Total</t>
  </si>
  <si>
    <t xml:space="preserve">السنة </t>
  </si>
  <si>
    <r>
      <t xml:space="preserve">المصدر: </t>
    </r>
    <r>
      <rPr>
        <sz val="9"/>
        <color rgb="FF000000"/>
        <rFont val="Times New Roman"/>
        <family val="1"/>
      </rPr>
      <t xml:space="preserve"> </t>
    </r>
    <r>
      <rPr>
        <sz val="9"/>
        <color rgb="FF767171"/>
        <rFont val="Sakkal Majalla"/>
      </rPr>
      <t>دائرة بلدية رأس الخيمة</t>
    </r>
  </si>
  <si>
    <r>
      <t xml:space="preserve">Source: </t>
    </r>
    <r>
      <rPr>
        <sz val="8"/>
        <color rgb="FF000000"/>
        <rFont val="Times New Roman"/>
        <family val="1"/>
      </rPr>
      <t xml:space="preserve"> </t>
    </r>
    <r>
      <rPr>
        <sz val="8"/>
        <color rgb="FF767171"/>
        <rFont val="Book Antiqua"/>
        <family val="1"/>
      </rPr>
      <t>Ras Al Khaimah Municipality</t>
    </r>
  </si>
  <si>
    <t>جدول 6-1: قيمة المبيعات والرهون العقارية برأس الخيمة</t>
  </si>
  <si>
    <t>Table 6-1: Real estate transactions</t>
  </si>
  <si>
    <t>بآلاف الدراهم</t>
  </si>
  <si>
    <t>In thousands Dhs</t>
  </si>
  <si>
    <t xml:space="preserve"> قيمة المبيعات العقارية </t>
  </si>
  <si>
    <t xml:space="preserve">Real estate sales value </t>
  </si>
  <si>
    <t xml:space="preserve"> قيمة الرهون العقارية  </t>
  </si>
  <si>
    <t xml:space="preserve">Mortgages value </t>
  </si>
  <si>
    <t xml:space="preserve"> القيمة السوقية للتنازل  </t>
  </si>
  <si>
    <t xml:space="preserve">Waiver market value </t>
  </si>
  <si>
    <t xml:space="preserve"> اجمالي التصرفات </t>
  </si>
  <si>
    <r>
      <t>Total real</t>
    </r>
    <r>
      <rPr>
        <sz val="11"/>
        <color rgb="FF44546A"/>
        <rFont val="Sakkal Majalla"/>
      </rPr>
      <t xml:space="preserve"> </t>
    </r>
  </si>
  <si>
    <t>جدول 2-6:  قيمة مبيعات الأراضي والفلل وشقق التملك الحر</t>
  </si>
  <si>
    <t>Table 6-2: Sales value of land villa and free hold apartment</t>
  </si>
  <si>
    <t xml:space="preserve"> أراضي سكنية خالية</t>
  </si>
  <si>
    <t xml:space="preserve">Free residential land </t>
  </si>
  <si>
    <t xml:space="preserve"> أراضي سكنية مبنية </t>
  </si>
  <si>
    <t xml:space="preserve">Built  residential land </t>
  </si>
  <si>
    <t xml:space="preserve"> أراضي سكنية تجارية </t>
  </si>
  <si>
    <t xml:space="preserve">Commercial  residential land </t>
  </si>
  <si>
    <t xml:space="preserve"> أراضي تجارية </t>
  </si>
  <si>
    <t xml:space="preserve"> Commercial land </t>
  </si>
  <si>
    <t xml:space="preserve"> أراضي زراعية </t>
  </si>
  <si>
    <t xml:space="preserve">Agricultural land </t>
  </si>
  <si>
    <t xml:space="preserve"> فلل التملك الحر  </t>
  </si>
  <si>
    <t xml:space="preserve">Freehold villas </t>
  </si>
  <si>
    <t xml:space="preserve"> شقق التملك الحر  </t>
  </si>
  <si>
    <t xml:space="preserve">Freehold apartments </t>
  </si>
  <si>
    <t xml:space="preserve"> بيوت شعبية </t>
  </si>
  <si>
    <t xml:space="preserve">Popular houses </t>
  </si>
  <si>
    <t xml:space="preserve"> أراضي سياحية </t>
  </si>
  <si>
    <t xml:space="preserve">-   </t>
  </si>
  <si>
    <t xml:space="preserve">Tourist lands </t>
  </si>
  <si>
    <t xml:space="preserve"> أراضي صناعية </t>
  </si>
  <si>
    <t xml:space="preserve">Industrial lands </t>
  </si>
  <si>
    <t xml:space="preserve"> أراضي استثمارية </t>
  </si>
  <si>
    <t xml:space="preserve">Investment lands </t>
  </si>
  <si>
    <t>أراضي حكومية</t>
  </si>
  <si>
    <t xml:space="preserve"> - </t>
  </si>
  <si>
    <t>Government lands</t>
  </si>
  <si>
    <t>وحدة تجارية</t>
  </si>
  <si>
    <t>Commercial unit</t>
  </si>
  <si>
    <t>أخرى</t>
  </si>
  <si>
    <t>Others</t>
  </si>
  <si>
    <t xml:space="preserve"> الإجمالي </t>
  </si>
  <si>
    <t xml:space="preserve"> 2021-2015</t>
  </si>
  <si>
    <t>-</t>
  </si>
  <si>
    <r>
      <t xml:space="preserve">Source : </t>
    </r>
    <r>
      <rPr>
        <sz val="7"/>
        <color rgb="FF000000"/>
        <rFont val="Frutiger LT Pro 45 Light"/>
        <family val="2"/>
      </rPr>
      <t xml:space="preserve"> </t>
    </r>
    <r>
      <rPr>
        <sz val="7"/>
        <color rgb="FF767171"/>
        <rFont val="Frutiger LT Pro 45 Light"/>
        <family val="2"/>
      </rPr>
      <t>Ras Al Khaimah Municipality</t>
    </r>
  </si>
  <si>
    <t>المصدر: دائرة بلدية رأس الخيمة</t>
  </si>
  <si>
    <t>الإجمالي</t>
  </si>
  <si>
    <t>Fourth Quarter</t>
  </si>
  <si>
    <t>الربع الرابع</t>
  </si>
  <si>
    <t>Third Quarter</t>
  </si>
  <si>
    <t>الربع الثالث</t>
  </si>
  <si>
    <t>Second Quarter</t>
  </si>
  <si>
    <t>الربع الثاني</t>
  </si>
  <si>
    <t>First Quarter</t>
  </si>
  <si>
    <t>الربع الأول</t>
  </si>
  <si>
    <r>
      <t>البيان</t>
    </r>
    <r>
      <rPr>
        <sz val="10"/>
        <color rgb="FF19A1B3"/>
        <rFont val="Frutiger LT Pro 45 Light"/>
        <family val="2"/>
      </rPr>
      <t> </t>
    </r>
  </si>
  <si>
    <t>2021-2017</t>
  </si>
  <si>
    <r>
      <t xml:space="preserve">Table 7-3: </t>
    </r>
    <r>
      <rPr>
        <b/>
        <sz val="10"/>
        <color rgb="FF158897"/>
        <rFont val="Times New Roman"/>
        <family val="1"/>
      </rPr>
      <t>Building Permits Issued by Ras AL Khaimah Municipality Quarterly</t>
    </r>
  </si>
  <si>
    <t>نوع المبنى</t>
  </si>
  <si>
    <t>Type of Building</t>
  </si>
  <si>
    <t>بناء سور</t>
  </si>
  <si>
    <t>Boundary Wall</t>
  </si>
  <si>
    <t>مبنى صناعي</t>
  </si>
  <si>
    <t>Industrial Building</t>
  </si>
  <si>
    <t>فلل استثمارية</t>
  </si>
  <si>
    <t>Investment Villas</t>
  </si>
  <si>
    <t>صيانة</t>
  </si>
  <si>
    <t>Metal Fence</t>
  </si>
  <si>
    <t>بناية متعددة الطوابق</t>
  </si>
  <si>
    <t>Multi-Storey Building</t>
  </si>
  <si>
    <t>فلل خاصة</t>
  </si>
  <si>
    <t>Private Villas</t>
  </si>
  <si>
    <t>مبنى حكومي</t>
  </si>
  <si>
    <t>Public Building</t>
  </si>
  <si>
    <t xml:space="preserve">ركائز </t>
  </si>
  <si>
    <t>Retaining Wall</t>
  </si>
  <si>
    <t>ملاحق</t>
  </si>
  <si>
    <t>Service Block</t>
  </si>
  <si>
    <t>مبنى تجاري من طابق واحد</t>
  </si>
  <si>
    <t>One-Storey Building</t>
  </si>
  <si>
    <t>المجموع</t>
  </si>
  <si>
    <r>
      <t>جدول 6-</t>
    </r>
    <r>
      <rPr>
        <b/>
        <sz val="10"/>
        <color rgb="FF158897"/>
        <rFont val="Times New Roman"/>
        <family val="1"/>
      </rPr>
      <t>4</t>
    </r>
    <r>
      <rPr>
        <b/>
        <sz val="10"/>
        <color rgb="FF158897"/>
        <rFont val="GE Dinar Two"/>
        <family val="1"/>
        <charset val="178"/>
      </rPr>
      <t>: رخص البناء الصادرة عن دائرة بلدية رأس الخيمة حسب نوع المبنى</t>
    </r>
  </si>
  <si>
    <r>
      <t xml:space="preserve">Table 6-4: </t>
    </r>
    <r>
      <rPr>
        <b/>
        <sz val="10"/>
        <color rgb="FF158897"/>
        <rFont val="Times New Roman"/>
        <family val="1"/>
      </rPr>
      <t>Building</t>
    </r>
    <r>
      <rPr>
        <b/>
        <sz val="10"/>
        <color rgb="FF158897"/>
        <rFont val="Book Antiqua"/>
        <family val="1"/>
      </rPr>
      <t xml:space="preserve"> </t>
    </r>
    <r>
      <rPr>
        <b/>
        <sz val="10"/>
        <color rgb="FF158897"/>
        <rFont val="Times New Roman"/>
        <family val="1"/>
      </rPr>
      <t>Permits Issued by the Ras AL Khaimah Municipality by</t>
    </r>
  </si>
  <si>
    <t>Type of Building 2017-2021</t>
  </si>
  <si>
    <t xml:space="preserve">جدول7-3: رخص البناء الربع سنوية الصادرة عن دائرة بلدية رأس الخيمة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</si>
</sst>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b/>
      <sz val="10"/>
      <color rgb="FF158897"/>
      <name val="Book Antiqua"/>
      <family val="1"/>
    </font>
    <font>
      <sz val="11"/>
      <color rgb="FF158897"/>
      <name val="Sakkal Majalla"/>
    </font>
    <font>
      <sz val="11"/>
      <color rgb="FF158897"/>
      <name val="Book Antiqua"/>
      <family val="1"/>
    </font>
    <font>
      <sz val="11"/>
      <color rgb="FF595959"/>
      <name val="Sakkal Majalla"/>
    </font>
    <font>
      <sz val="10"/>
      <color rgb="FF595959"/>
      <name val="Book Antiqua"/>
      <family val="1"/>
    </font>
    <font>
      <sz val="11"/>
      <color rgb="FF595959"/>
      <name val="Book Antiqua"/>
      <family val="1"/>
    </font>
    <font>
      <sz val="9"/>
      <color rgb="FF767171"/>
      <name val="Sakkal Majalla"/>
    </font>
    <font>
      <sz val="8"/>
      <color rgb="FF767171"/>
      <name val="Book Antiqua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Sakkal Majalla"/>
    </font>
    <font>
      <b/>
      <sz val="11"/>
      <color rgb="FF158897"/>
      <name val="Book Antiqua"/>
      <family val="1"/>
    </font>
    <font>
      <sz val="11"/>
      <color theme="1"/>
      <name val="Calibri"/>
      <family val="2"/>
      <scheme val="minor"/>
    </font>
    <font>
      <sz val="11"/>
      <color rgb="FF19A1B3"/>
      <name val="Sakkal Majalla"/>
    </font>
    <font>
      <sz val="11"/>
      <color rgb="FF19A1B3"/>
      <name val="Book Antiqua"/>
      <family val="1"/>
    </font>
    <font>
      <sz val="11"/>
      <color rgb="FF44546A"/>
      <name val="Sakkal Majalla"/>
    </font>
    <font>
      <b/>
      <sz val="12"/>
      <color rgb="FF158897"/>
      <name val="Sakkal Majalla"/>
    </font>
    <font>
      <sz val="7"/>
      <color rgb="FF767171"/>
      <name val="Frutiger LT Pro 45 Light"/>
      <family val="2"/>
    </font>
    <font>
      <sz val="7"/>
      <color rgb="FF000000"/>
      <name val="Frutiger LT Pro 45 Light"/>
      <family val="2"/>
    </font>
    <font>
      <sz val="7"/>
      <color rgb="FF767171"/>
      <name val="RAK"/>
      <family val="3"/>
    </font>
    <font>
      <sz val="10"/>
      <color rgb="FF595959"/>
      <name val="Frutiger LT Pro 45 Light"/>
      <family val="2"/>
    </font>
    <font>
      <sz val="10"/>
      <color rgb="FF595959"/>
      <name val="RAK"/>
      <family val="3"/>
    </font>
    <font>
      <sz val="10"/>
      <color rgb="FF19A1B3"/>
      <name val="Frutiger LT Pro 45 Light"/>
      <family val="2"/>
    </font>
    <font>
      <sz val="10"/>
      <color rgb="FF158897"/>
      <name val="Frutiger LT Pro 45 Light"/>
      <family val="2"/>
    </font>
    <font>
      <sz val="10"/>
      <color rgb="FF19A1B3"/>
      <name val="RAK"/>
      <family val="3"/>
    </font>
    <font>
      <sz val="10"/>
      <color rgb="FF158897"/>
      <name val="Frutiger LT Pro 55 Roman"/>
      <family val="2"/>
    </font>
    <font>
      <b/>
      <sz val="10"/>
      <color rgb="FF158897"/>
      <name val="Times New Roman"/>
      <family val="1"/>
    </font>
    <font>
      <sz val="10"/>
      <color rgb="FF158897"/>
      <name val="RAK"/>
      <family val="3"/>
    </font>
    <font>
      <sz val="11"/>
      <color theme="1"/>
      <name val="Arial"/>
      <family val="2"/>
    </font>
    <font>
      <b/>
      <sz val="10"/>
      <color rgb="FF158897"/>
      <name val="GE Dinar Two"/>
      <family val="1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158897"/>
      </bottom>
      <diagonal/>
    </border>
    <border>
      <left/>
      <right/>
      <top style="medium">
        <color rgb="FF158897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readingOrder="2"/>
    </xf>
    <xf numFmtId="3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readingOrder="2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 readingOrder="2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readingOrder="2"/>
    </xf>
    <xf numFmtId="0" fontId="0" fillId="0" borderId="0" xfId="0" applyAlignment="1">
      <alignment horizontal="center" vertical="center" wrapText="1" readingOrder="2"/>
    </xf>
    <xf numFmtId="0" fontId="2" fillId="0" borderId="0" xfId="0" applyFont="1" applyAlignment="1">
      <alignment horizontal="justify" vertical="center" wrapText="1"/>
    </xf>
    <xf numFmtId="164" fontId="5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20" fillId="0" borderId="2" xfId="0" applyFont="1" applyBorder="1" applyAlignment="1">
      <alignment horizontal="right" vertical="center" readingOrder="2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/>
    </xf>
    <xf numFmtId="0" fontId="23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 wrapText="1" readingOrder="2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 readingOrder="2"/>
    </xf>
    <xf numFmtId="0" fontId="26" fillId="0" borderId="0" xfId="0" applyFont="1" applyAlignment="1">
      <alignment horizontal="center" vertical="center" readingOrder="2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readingOrder="2"/>
    </xf>
    <xf numFmtId="0" fontId="25" fillId="0" borderId="0" xfId="0" applyFont="1" applyAlignment="1">
      <alignment horizontal="right" vertical="center" wrapText="1" readingOrder="2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readingOrder="2"/>
    </xf>
    <xf numFmtId="0" fontId="27" fillId="0" borderId="0" xfId="0" applyFont="1"/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17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4" fillId="0" borderId="1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rightToLeft="1" workbookViewId="0">
      <selection activeCell="H16" sqref="H16"/>
    </sheetView>
  </sheetViews>
  <sheetFormatPr defaultRowHeight="15" x14ac:dyDescent="0.25"/>
  <cols>
    <col min="1" max="1" width="15.5703125" bestFit="1" customWidth="1"/>
    <col min="2" max="7" width="11.7109375" customWidth="1"/>
    <col min="8" max="8" width="14.5703125" customWidth="1"/>
    <col min="9" max="9" width="22.85546875" bestFit="1" customWidth="1"/>
    <col min="14" max="14" width="17.140625" customWidth="1"/>
  </cols>
  <sheetData>
    <row r="1" spans="1:14" ht="18.75" x14ac:dyDescent="0.25">
      <c r="A1" s="45" t="s">
        <v>7</v>
      </c>
      <c r="B1" s="45"/>
      <c r="C1" s="45"/>
      <c r="D1" s="45"/>
      <c r="E1" s="45"/>
      <c r="F1" s="45"/>
      <c r="G1" s="45"/>
      <c r="H1" s="45"/>
      <c r="I1" s="45"/>
    </row>
    <row r="2" spans="1:14" x14ac:dyDescent="0.25">
      <c r="A2" s="46" t="s">
        <v>8</v>
      </c>
      <c r="B2" s="46"/>
      <c r="C2" s="46"/>
      <c r="D2" s="46"/>
      <c r="E2" s="46"/>
      <c r="F2" s="46"/>
      <c r="G2" s="46"/>
      <c r="H2" s="46"/>
      <c r="I2" s="46"/>
    </row>
    <row r="3" spans="1:14" x14ac:dyDescent="0.25">
      <c r="A3" s="46" t="s">
        <v>52</v>
      </c>
      <c r="B3" s="46"/>
      <c r="C3" s="46"/>
      <c r="D3" s="46"/>
      <c r="E3" s="46"/>
      <c r="F3" s="46"/>
      <c r="G3" s="46"/>
      <c r="H3" s="46"/>
      <c r="I3" s="46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</row>
    <row r="6" spans="1:14" x14ac:dyDescent="0.25">
      <c r="A6" s="47" t="s">
        <v>9</v>
      </c>
      <c r="B6" s="47"/>
      <c r="C6" s="47"/>
      <c r="D6" s="48" t="s">
        <v>10</v>
      </c>
      <c r="E6" s="48"/>
      <c r="F6" s="48"/>
      <c r="G6" s="48"/>
      <c r="H6" s="48"/>
      <c r="I6" s="48"/>
    </row>
    <row r="7" spans="1:14" ht="18" x14ac:dyDescent="0.25">
      <c r="A7" s="14" t="s">
        <v>4</v>
      </c>
      <c r="B7" s="41">
        <v>2015</v>
      </c>
      <c r="C7" s="41">
        <v>2016</v>
      </c>
      <c r="D7" s="41">
        <v>2017</v>
      </c>
      <c r="E7" s="41">
        <v>2018</v>
      </c>
      <c r="F7" s="41">
        <v>2019</v>
      </c>
      <c r="G7" s="41">
        <v>2020</v>
      </c>
      <c r="H7" s="41">
        <v>2021</v>
      </c>
      <c r="I7" s="1" t="s">
        <v>0</v>
      </c>
    </row>
    <row r="8" spans="1:14" ht="18.75" thickBot="1" x14ac:dyDescent="0.3">
      <c r="A8" s="15" t="s">
        <v>1</v>
      </c>
      <c r="B8" s="42"/>
      <c r="C8" s="42"/>
      <c r="D8" s="42"/>
      <c r="E8" s="42"/>
      <c r="F8" s="42"/>
      <c r="G8" s="42"/>
      <c r="H8" s="42"/>
      <c r="I8" s="16" t="s">
        <v>2</v>
      </c>
    </row>
    <row r="9" spans="1:14" ht="18" x14ac:dyDescent="0.25">
      <c r="A9" s="2" t="s">
        <v>11</v>
      </c>
      <c r="B9" s="4">
        <v>2375891</v>
      </c>
      <c r="C9" s="4">
        <v>1687924</v>
      </c>
      <c r="D9" s="4">
        <v>1859062</v>
      </c>
      <c r="E9" s="4">
        <v>1751218</v>
      </c>
      <c r="F9" s="4">
        <v>1171700</v>
      </c>
      <c r="G9" s="4">
        <v>1001412.2004899998</v>
      </c>
      <c r="H9" s="4">
        <v>1738994.9648400003</v>
      </c>
      <c r="I9" s="5" t="s">
        <v>12</v>
      </c>
      <c r="K9" s="4"/>
    </row>
    <row r="10" spans="1:14" ht="18" x14ac:dyDescent="0.25">
      <c r="A10" s="2" t="s">
        <v>13</v>
      </c>
      <c r="B10" s="4">
        <v>1192492</v>
      </c>
      <c r="C10" s="4">
        <v>1115604</v>
      </c>
      <c r="D10" s="4">
        <v>2536671</v>
      </c>
      <c r="E10" s="4">
        <v>1617800</v>
      </c>
      <c r="F10" s="4">
        <v>892701</v>
      </c>
      <c r="G10" s="4">
        <v>2551290.6159999999</v>
      </c>
      <c r="H10" s="4">
        <v>4152346.2233200003</v>
      </c>
      <c r="I10" s="5" t="s">
        <v>14</v>
      </c>
      <c r="N10" s="21"/>
    </row>
    <row r="11" spans="1:14" ht="18.75" thickBot="1" x14ac:dyDescent="0.3">
      <c r="A11" s="6" t="s">
        <v>15</v>
      </c>
      <c r="B11" s="7">
        <v>1457365</v>
      </c>
      <c r="C11" s="7">
        <v>2723055</v>
      </c>
      <c r="D11" s="7">
        <v>666865</v>
      </c>
      <c r="E11" s="7">
        <v>526394</v>
      </c>
      <c r="F11" s="7">
        <v>952136</v>
      </c>
      <c r="G11" s="7">
        <v>414698.71055787621</v>
      </c>
      <c r="H11" s="7">
        <v>667421.66570998461</v>
      </c>
      <c r="I11" s="8" t="s">
        <v>16</v>
      </c>
      <c r="N11" s="21"/>
    </row>
    <row r="12" spans="1:14" ht="18.75" thickBot="1" x14ac:dyDescent="0.3">
      <c r="A12" s="6" t="s">
        <v>17</v>
      </c>
      <c r="B12" s="7">
        <v>5025748</v>
      </c>
      <c r="C12" s="7">
        <v>5526583</v>
      </c>
      <c r="D12" s="7">
        <v>5062598</v>
      </c>
      <c r="E12" s="7">
        <v>3895412</v>
      </c>
      <c r="F12" s="7">
        <v>3016537</v>
      </c>
      <c r="G12" s="7">
        <f>SUM(G9:G11)</f>
        <v>3967401.5270478758</v>
      </c>
      <c r="H12" s="7">
        <f>SUM(H9:H11)</f>
        <v>6558762.8538699849</v>
      </c>
      <c r="I12" s="8" t="s">
        <v>18</v>
      </c>
      <c r="N12" s="21"/>
    </row>
    <row r="13" spans="1:14" x14ac:dyDescent="0.25">
      <c r="A13" s="43" t="s">
        <v>5</v>
      </c>
      <c r="B13" s="43"/>
      <c r="C13" s="43"/>
      <c r="D13" s="44" t="s">
        <v>6</v>
      </c>
      <c r="E13" s="44"/>
      <c r="F13" s="44"/>
      <c r="G13" s="44"/>
      <c r="H13" s="44"/>
      <c r="I13" s="44"/>
    </row>
    <row r="14" spans="1:14" x14ac:dyDescent="0.25">
      <c r="A14" s="17"/>
    </row>
  </sheetData>
  <mergeCells count="14">
    <mergeCell ref="A1:I1"/>
    <mergeCell ref="A2:I2"/>
    <mergeCell ref="A3:I3"/>
    <mergeCell ref="A6:C6"/>
    <mergeCell ref="D6:I6"/>
    <mergeCell ref="E7:E8"/>
    <mergeCell ref="F7:F8"/>
    <mergeCell ref="H7:H8"/>
    <mergeCell ref="A13:C13"/>
    <mergeCell ref="D13:I13"/>
    <mergeCell ref="B7:B8"/>
    <mergeCell ref="C7:C8"/>
    <mergeCell ref="D7:D8"/>
    <mergeCell ref="G7:G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5"/>
  <sheetViews>
    <sheetView rightToLeft="1" workbookViewId="0">
      <selection activeCell="R23" sqref="R23"/>
    </sheetView>
  </sheetViews>
  <sheetFormatPr defaultRowHeight="15" x14ac:dyDescent="0.25"/>
  <cols>
    <col min="1" max="1" width="14" bestFit="1" customWidth="1"/>
    <col min="2" max="6" width="8.85546875" bestFit="1" customWidth="1"/>
    <col min="7" max="7" width="10" bestFit="1" customWidth="1"/>
    <col min="8" max="8" width="10" customWidth="1"/>
    <col min="9" max="9" width="29.7109375" bestFit="1" customWidth="1"/>
    <col min="15" max="15" width="8.5703125" customWidth="1"/>
    <col min="16" max="16" width="14.140625" customWidth="1"/>
    <col min="17" max="17" width="11.7109375" customWidth="1"/>
    <col min="29" max="29" width="13.28515625" bestFit="1" customWidth="1"/>
    <col min="30" max="30" width="15.28515625" bestFit="1" customWidth="1"/>
  </cols>
  <sheetData>
    <row r="1" spans="1:30" ht="18.75" x14ac:dyDescent="0.25">
      <c r="A1" s="45" t="s">
        <v>19</v>
      </c>
      <c r="B1" s="45"/>
      <c r="C1" s="45"/>
      <c r="D1" s="45"/>
      <c r="E1" s="45"/>
      <c r="F1" s="45"/>
      <c r="G1" s="45"/>
      <c r="H1" s="45"/>
      <c r="I1" s="45"/>
    </row>
    <row r="2" spans="1:30" x14ac:dyDescent="0.25">
      <c r="A2" s="49" t="s">
        <v>20</v>
      </c>
      <c r="B2" s="49"/>
      <c r="C2" s="49"/>
      <c r="D2" s="49"/>
      <c r="E2" s="49"/>
      <c r="F2" s="49"/>
      <c r="G2" s="49"/>
      <c r="H2" s="49"/>
      <c r="I2" s="49"/>
    </row>
    <row r="3" spans="1:30" x14ac:dyDescent="0.25">
      <c r="A3" s="46" t="s">
        <v>52</v>
      </c>
      <c r="B3" s="46"/>
      <c r="C3" s="46"/>
      <c r="D3" s="46"/>
      <c r="E3" s="46"/>
      <c r="F3" s="46"/>
      <c r="G3" s="46"/>
      <c r="H3" s="46"/>
      <c r="I3" s="46"/>
    </row>
    <row r="5" spans="1:30" x14ac:dyDescent="0.25">
      <c r="A5" s="18"/>
    </row>
    <row r="6" spans="1:30" x14ac:dyDescent="0.25">
      <c r="A6" s="47" t="s">
        <v>9</v>
      </c>
      <c r="B6" s="47"/>
      <c r="C6" s="47"/>
      <c r="D6" s="48" t="s">
        <v>10</v>
      </c>
      <c r="E6" s="48"/>
      <c r="F6" s="48"/>
      <c r="G6" s="48"/>
      <c r="H6" s="48"/>
      <c r="I6" s="48"/>
    </row>
    <row r="7" spans="1:30" ht="18" x14ac:dyDescent="0.25">
      <c r="A7" s="19" t="s">
        <v>4</v>
      </c>
      <c r="B7" s="41">
        <v>2015</v>
      </c>
      <c r="C7" s="41">
        <v>2016</v>
      </c>
      <c r="D7" s="41">
        <v>2017</v>
      </c>
      <c r="E7" s="41">
        <v>2018</v>
      </c>
      <c r="F7" s="41">
        <v>2019</v>
      </c>
      <c r="G7" s="41">
        <v>2020</v>
      </c>
      <c r="H7" s="41">
        <v>2021</v>
      </c>
      <c r="I7" s="1" t="s">
        <v>0</v>
      </c>
    </row>
    <row r="8" spans="1:30" ht="18.75" thickBot="1" x14ac:dyDescent="0.3">
      <c r="A8" s="10" t="s">
        <v>1</v>
      </c>
      <c r="B8" s="42"/>
      <c r="C8" s="42"/>
      <c r="D8" s="42"/>
      <c r="E8" s="42"/>
      <c r="F8" s="42"/>
      <c r="G8" s="42"/>
      <c r="H8" s="42"/>
      <c r="I8" s="13" t="s">
        <v>2</v>
      </c>
    </row>
    <row r="9" spans="1:30" ht="18" x14ac:dyDescent="0.25">
      <c r="A9" s="2" t="s">
        <v>21</v>
      </c>
      <c r="B9" s="4">
        <v>339361</v>
      </c>
      <c r="C9" s="4">
        <v>241041</v>
      </c>
      <c r="D9" s="4">
        <v>226458</v>
      </c>
      <c r="E9" s="4">
        <v>160616</v>
      </c>
      <c r="F9" s="4">
        <v>182006</v>
      </c>
      <c r="G9" s="4">
        <v>187082.462</v>
      </c>
      <c r="H9" s="4">
        <v>249072.68700000001</v>
      </c>
      <c r="I9" s="5" t="s">
        <v>22</v>
      </c>
    </row>
    <row r="10" spans="1:30" ht="18" x14ac:dyDescent="0.25">
      <c r="A10" s="2" t="s">
        <v>23</v>
      </c>
      <c r="B10" s="4">
        <v>338787</v>
      </c>
      <c r="C10" s="4">
        <v>340146</v>
      </c>
      <c r="D10" s="4">
        <v>365926</v>
      </c>
      <c r="E10" s="4">
        <v>356301</v>
      </c>
      <c r="F10" s="4">
        <v>330836</v>
      </c>
      <c r="G10" s="4">
        <v>316122.58600000001</v>
      </c>
      <c r="H10" s="4">
        <v>223603.86215</v>
      </c>
      <c r="I10" s="5" t="s">
        <v>24</v>
      </c>
      <c r="AC10" s="21"/>
      <c r="AD10" s="21"/>
    </row>
    <row r="11" spans="1:30" ht="18" x14ac:dyDescent="0.25">
      <c r="A11" s="2" t="s">
        <v>25</v>
      </c>
      <c r="B11" s="4">
        <v>331865</v>
      </c>
      <c r="C11" s="4">
        <v>334607</v>
      </c>
      <c r="D11" s="4">
        <v>312573</v>
      </c>
      <c r="E11" s="4">
        <v>125972</v>
      </c>
      <c r="F11" s="4">
        <v>75549</v>
      </c>
      <c r="G11" s="4">
        <v>49040</v>
      </c>
      <c r="H11" s="4">
        <v>160614.01</v>
      </c>
      <c r="I11" s="5" t="s">
        <v>26</v>
      </c>
      <c r="AC11" s="21"/>
      <c r="AD11" s="21"/>
    </row>
    <row r="12" spans="1:30" ht="18" x14ac:dyDescent="0.25">
      <c r="A12" s="2" t="s">
        <v>27</v>
      </c>
      <c r="B12" s="4">
        <v>35414</v>
      </c>
      <c r="C12" s="4">
        <v>28964</v>
      </c>
      <c r="D12" s="4">
        <v>41800</v>
      </c>
      <c r="E12" s="4">
        <v>39451</v>
      </c>
      <c r="F12" s="4">
        <v>25835</v>
      </c>
      <c r="G12" s="4">
        <v>12901.546</v>
      </c>
      <c r="H12" s="4">
        <v>28375</v>
      </c>
      <c r="I12" s="5" t="s">
        <v>28</v>
      </c>
      <c r="AC12" s="21"/>
      <c r="AD12" s="21"/>
    </row>
    <row r="13" spans="1:30" ht="18" x14ac:dyDescent="0.25">
      <c r="A13" s="2" t="s">
        <v>29</v>
      </c>
      <c r="B13" s="4">
        <v>92212</v>
      </c>
      <c r="C13" s="4">
        <v>62409</v>
      </c>
      <c r="D13" s="4">
        <v>99840</v>
      </c>
      <c r="E13" s="4">
        <v>91726</v>
      </c>
      <c r="F13" s="4">
        <v>73722</v>
      </c>
      <c r="G13" s="4">
        <v>79751.805189999999</v>
      </c>
      <c r="H13" s="4">
        <v>164358.932</v>
      </c>
      <c r="I13" s="5" t="s">
        <v>30</v>
      </c>
      <c r="AC13" s="21"/>
      <c r="AD13" s="21"/>
    </row>
    <row r="14" spans="1:30" ht="18" x14ac:dyDescent="0.25">
      <c r="A14" s="2" t="s">
        <v>31</v>
      </c>
      <c r="B14" s="4">
        <v>338132</v>
      </c>
      <c r="C14" s="4">
        <v>220896</v>
      </c>
      <c r="D14" s="4">
        <v>332423</v>
      </c>
      <c r="E14" s="4">
        <v>220873</v>
      </c>
      <c r="F14" s="4">
        <v>123479</v>
      </c>
      <c r="G14" s="4">
        <v>120143.985</v>
      </c>
      <c r="H14" s="4">
        <v>261613.10250000001</v>
      </c>
      <c r="I14" s="5" t="s">
        <v>32</v>
      </c>
      <c r="AC14" s="21"/>
      <c r="AD14" s="21"/>
    </row>
    <row r="15" spans="1:30" ht="18" x14ac:dyDescent="0.25">
      <c r="A15" s="2" t="s">
        <v>33</v>
      </c>
      <c r="B15" s="4">
        <v>551572</v>
      </c>
      <c r="C15" s="4">
        <v>174506</v>
      </c>
      <c r="D15" s="4">
        <v>303307</v>
      </c>
      <c r="E15" s="4">
        <v>596813</v>
      </c>
      <c r="F15" s="4">
        <v>230435</v>
      </c>
      <c r="G15" s="4">
        <v>133403.21780000001</v>
      </c>
      <c r="H15" s="4">
        <v>301529.48819</v>
      </c>
      <c r="I15" s="5" t="s">
        <v>34</v>
      </c>
      <c r="AC15" s="21"/>
      <c r="AD15" s="21"/>
    </row>
    <row r="16" spans="1:30" ht="18" x14ac:dyDescent="0.25">
      <c r="A16" s="2" t="s">
        <v>35</v>
      </c>
      <c r="B16" s="4">
        <v>10810</v>
      </c>
      <c r="C16" s="4">
        <v>16190</v>
      </c>
      <c r="D16" s="4">
        <v>15810</v>
      </c>
      <c r="E16" s="4">
        <v>10943</v>
      </c>
      <c r="F16" s="4">
        <v>8703</v>
      </c>
      <c r="G16" s="4">
        <v>6660</v>
      </c>
      <c r="H16" s="4">
        <v>14127</v>
      </c>
      <c r="I16" s="5" t="s">
        <v>36</v>
      </c>
      <c r="AC16" s="21"/>
      <c r="AD16" s="21"/>
    </row>
    <row r="17" spans="1:30" ht="18" x14ac:dyDescent="0.25">
      <c r="A17" s="2" t="s">
        <v>37</v>
      </c>
      <c r="B17" s="4">
        <v>278430</v>
      </c>
      <c r="C17" s="4">
        <v>206105</v>
      </c>
      <c r="D17" s="4">
        <v>77369</v>
      </c>
      <c r="E17" s="4">
        <v>88151</v>
      </c>
      <c r="F17" s="3" t="s">
        <v>38</v>
      </c>
      <c r="G17" s="20">
        <v>33182.832000000002</v>
      </c>
      <c r="H17" s="20">
        <v>226377.78</v>
      </c>
      <c r="I17" s="5" t="s">
        <v>39</v>
      </c>
      <c r="AC17" s="21"/>
      <c r="AD17" s="21"/>
    </row>
    <row r="18" spans="1:30" ht="18" x14ac:dyDescent="0.25">
      <c r="A18" s="2" t="s">
        <v>40</v>
      </c>
      <c r="B18" s="4">
        <v>21205</v>
      </c>
      <c r="C18" s="4">
        <v>23672</v>
      </c>
      <c r="D18" s="4">
        <v>5850</v>
      </c>
      <c r="E18" s="4">
        <v>3400</v>
      </c>
      <c r="F18" s="4">
        <v>80400</v>
      </c>
      <c r="G18" s="4">
        <v>4000</v>
      </c>
      <c r="H18" s="4">
        <v>6561.8</v>
      </c>
      <c r="I18" s="5" t="s">
        <v>41</v>
      </c>
      <c r="AC18" s="21"/>
      <c r="AD18" s="21"/>
    </row>
    <row r="19" spans="1:30" ht="18" x14ac:dyDescent="0.25">
      <c r="A19" s="2" t="s">
        <v>42</v>
      </c>
      <c r="B19" s="4">
        <v>16575</v>
      </c>
      <c r="C19" s="4">
        <v>39387</v>
      </c>
      <c r="D19" s="4">
        <v>77705</v>
      </c>
      <c r="E19" s="4">
        <v>56973</v>
      </c>
      <c r="F19" s="4">
        <v>38466</v>
      </c>
      <c r="G19" s="4">
        <v>55385</v>
      </c>
      <c r="H19" s="4">
        <v>94419.85</v>
      </c>
      <c r="I19" s="5" t="s">
        <v>43</v>
      </c>
      <c r="AC19" s="21"/>
      <c r="AD19" s="21"/>
    </row>
    <row r="20" spans="1:30" ht="18" x14ac:dyDescent="0.25">
      <c r="A20" s="2" t="s">
        <v>44</v>
      </c>
      <c r="B20" s="4">
        <v>21528</v>
      </c>
      <c r="C20" s="3" t="s">
        <v>45</v>
      </c>
      <c r="D20" s="3" t="s">
        <v>45</v>
      </c>
      <c r="E20" s="3" t="s">
        <v>45</v>
      </c>
      <c r="F20" s="3" t="s">
        <v>45</v>
      </c>
      <c r="G20" s="20">
        <v>3738.7669999999998</v>
      </c>
      <c r="H20" s="20" t="s">
        <v>53</v>
      </c>
      <c r="I20" s="5" t="s">
        <v>46</v>
      </c>
      <c r="AC20" s="21"/>
      <c r="AD20" s="21"/>
    </row>
    <row r="21" spans="1:30" ht="18" x14ac:dyDescent="0.25">
      <c r="A21" s="2" t="s">
        <v>47</v>
      </c>
      <c r="B21" s="3" t="s">
        <v>45</v>
      </c>
      <c r="C21" s="3" t="s">
        <v>45</v>
      </c>
      <c r="D21" s="3" t="s">
        <v>45</v>
      </c>
      <c r="E21" s="3" t="s">
        <v>45</v>
      </c>
      <c r="F21" s="4">
        <v>2269</v>
      </c>
      <c r="G21" s="3" t="s">
        <v>45</v>
      </c>
      <c r="H21" s="4">
        <v>8341.4529999999995</v>
      </c>
      <c r="I21" s="5" t="s">
        <v>48</v>
      </c>
      <c r="AC21" s="21"/>
      <c r="AD21" s="21"/>
    </row>
    <row r="22" spans="1:30" ht="18.75" thickBot="1" x14ac:dyDescent="0.3">
      <c r="A22" s="6" t="s">
        <v>49</v>
      </c>
      <c r="B22" s="11" t="s">
        <v>45</v>
      </c>
      <c r="C22" s="11" t="s">
        <v>45</v>
      </c>
      <c r="D22" s="11" t="s">
        <v>45</v>
      </c>
      <c r="E22" s="11" t="s">
        <v>45</v>
      </c>
      <c r="F22" s="11" t="s">
        <v>45</v>
      </c>
      <c r="G22" s="11" t="s">
        <v>45</v>
      </c>
      <c r="H22" s="11" t="s">
        <v>53</v>
      </c>
      <c r="I22" s="8" t="s">
        <v>50</v>
      </c>
    </row>
    <row r="23" spans="1:30" ht="18.75" thickBot="1" x14ac:dyDescent="0.3">
      <c r="A23" s="6" t="s">
        <v>51</v>
      </c>
      <c r="B23" s="7">
        <f>SUM(B9:B22)</f>
        <v>2375891</v>
      </c>
      <c r="C23" s="7">
        <f t="shared" ref="C23:G23" si="0">SUM(C9:C22)</f>
        <v>1687923</v>
      </c>
      <c r="D23" s="7">
        <f t="shared" si="0"/>
        <v>1859061</v>
      </c>
      <c r="E23" s="7">
        <f t="shared" si="0"/>
        <v>1751219</v>
      </c>
      <c r="F23" s="7">
        <f t="shared" si="0"/>
        <v>1171700</v>
      </c>
      <c r="G23" s="7">
        <f t="shared" si="0"/>
        <v>1001412.2009899999</v>
      </c>
      <c r="H23" s="7">
        <f>SUM(H9:H22)</f>
        <v>1738994.96484</v>
      </c>
      <c r="I23" s="8" t="s">
        <v>3</v>
      </c>
    </row>
    <row r="24" spans="1:30" x14ac:dyDescent="0.25">
      <c r="A24" s="43" t="s">
        <v>5</v>
      </c>
      <c r="B24" s="43"/>
      <c r="C24" s="43"/>
      <c r="D24" s="44" t="s">
        <v>6</v>
      </c>
      <c r="E24" s="44"/>
      <c r="F24" s="44"/>
      <c r="G24" s="44"/>
      <c r="H24" s="44"/>
      <c r="I24" s="44"/>
    </row>
    <row r="25" spans="1:30" ht="18.75" x14ac:dyDescent="0.25">
      <c r="A25" s="12"/>
    </row>
  </sheetData>
  <mergeCells count="14">
    <mergeCell ref="A1:I1"/>
    <mergeCell ref="A2:I2"/>
    <mergeCell ref="A3:I3"/>
    <mergeCell ref="A6:C6"/>
    <mergeCell ref="D6:I6"/>
    <mergeCell ref="E7:E8"/>
    <mergeCell ref="F7:F8"/>
    <mergeCell ref="G7:G8"/>
    <mergeCell ref="A24:C24"/>
    <mergeCell ref="D24:I24"/>
    <mergeCell ref="B7:B8"/>
    <mergeCell ref="C7:C8"/>
    <mergeCell ref="D7:D8"/>
    <mergeCell ref="H7:H8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E0BA0-CAD4-4998-B1DD-2494DB7D3DBC}">
  <dimension ref="A3:H14"/>
  <sheetViews>
    <sheetView rightToLeft="1" workbookViewId="0">
      <selection activeCell="E3" sqref="E3"/>
    </sheetView>
  </sheetViews>
  <sheetFormatPr defaultRowHeight="15" x14ac:dyDescent="0.25"/>
  <cols>
    <col min="1" max="1" width="14.42578125" bestFit="1" customWidth="1"/>
    <col min="7" max="7" width="13.5703125" bestFit="1" customWidth="1"/>
  </cols>
  <sheetData>
    <row r="3" spans="1:8" ht="16.5" x14ac:dyDescent="0.25">
      <c r="E3" s="34" t="s">
        <v>94</v>
      </c>
    </row>
    <row r="4" spans="1:8" x14ac:dyDescent="0.25">
      <c r="B4" s="32"/>
      <c r="C4" s="32"/>
      <c r="D4" s="32"/>
      <c r="E4" s="33" t="s">
        <v>67</v>
      </c>
      <c r="F4" s="32"/>
      <c r="G4" s="32"/>
      <c r="H4" s="32"/>
    </row>
    <row r="5" spans="1:8" x14ac:dyDescent="0.25">
      <c r="E5" s="31" t="s">
        <v>66</v>
      </c>
    </row>
    <row r="7" spans="1:8" ht="16.5" x14ac:dyDescent="0.25">
      <c r="A7" s="30" t="s">
        <v>4</v>
      </c>
      <c r="B7" s="51">
        <v>2017</v>
      </c>
      <c r="C7" s="51">
        <v>2018</v>
      </c>
      <c r="D7" s="53">
        <v>2019</v>
      </c>
      <c r="E7" s="53">
        <v>2020</v>
      </c>
      <c r="F7" s="53">
        <v>2021</v>
      </c>
      <c r="G7" s="29" t="s">
        <v>0</v>
      </c>
    </row>
    <row r="8" spans="1:8" ht="17.25" thickBot="1" x14ac:dyDescent="0.3">
      <c r="A8" s="28" t="s">
        <v>65</v>
      </c>
      <c r="B8" s="52"/>
      <c r="C8" s="52"/>
      <c r="D8" s="54"/>
      <c r="E8" s="54"/>
      <c r="F8" s="54"/>
      <c r="G8" s="27" t="s">
        <v>2</v>
      </c>
    </row>
    <row r="9" spans="1:8" ht="16.5" x14ac:dyDescent="0.25">
      <c r="A9" s="25" t="s">
        <v>64</v>
      </c>
      <c r="B9" s="24">
        <v>1002</v>
      </c>
      <c r="C9" s="24">
        <v>1261</v>
      </c>
      <c r="D9" s="24">
        <v>1837</v>
      </c>
      <c r="E9" s="24">
        <v>1810</v>
      </c>
      <c r="F9" s="24">
        <v>1011</v>
      </c>
      <c r="G9" s="23" t="s">
        <v>63</v>
      </c>
    </row>
    <row r="10" spans="1:8" ht="16.5" x14ac:dyDescent="0.25">
      <c r="A10" s="25" t="s">
        <v>62</v>
      </c>
      <c r="B10" s="26">
        <v>838</v>
      </c>
      <c r="C10" s="24">
        <v>1144</v>
      </c>
      <c r="D10" s="24">
        <v>1818</v>
      </c>
      <c r="E10" s="26">
        <v>844</v>
      </c>
      <c r="F10" s="24">
        <v>1048</v>
      </c>
      <c r="G10" s="23" t="s">
        <v>61</v>
      </c>
    </row>
    <row r="11" spans="1:8" ht="16.5" x14ac:dyDescent="0.25">
      <c r="A11" s="25" t="s">
        <v>60</v>
      </c>
      <c r="B11" s="26">
        <v>943</v>
      </c>
      <c r="C11" s="26">
        <v>907</v>
      </c>
      <c r="D11" s="24">
        <v>1535</v>
      </c>
      <c r="E11" s="24">
        <v>1364</v>
      </c>
      <c r="F11" s="26">
        <v>886</v>
      </c>
      <c r="G11" s="23" t="s">
        <v>59</v>
      </c>
    </row>
    <row r="12" spans="1:8" ht="16.5" x14ac:dyDescent="0.25">
      <c r="A12" s="25" t="s">
        <v>58</v>
      </c>
      <c r="B12" s="24">
        <v>1279</v>
      </c>
      <c r="C12" s="24">
        <v>1231</v>
      </c>
      <c r="D12" s="24">
        <v>1460</v>
      </c>
      <c r="E12" s="24">
        <v>1506</v>
      </c>
      <c r="F12" s="26">
        <v>913</v>
      </c>
      <c r="G12" s="23" t="s">
        <v>57</v>
      </c>
    </row>
    <row r="13" spans="1:8" ht="17.25" thickBot="1" x14ac:dyDescent="0.3">
      <c r="A13" s="25" t="s">
        <v>56</v>
      </c>
      <c r="B13" s="24">
        <v>4062</v>
      </c>
      <c r="C13" s="24">
        <v>4543</v>
      </c>
      <c r="D13" s="24">
        <v>6650</v>
      </c>
      <c r="E13" s="24">
        <v>5524</v>
      </c>
      <c r="F13" s="24">
        <v>3858</v>
      </c>
      <c r="G13" s="23" t="s">
        <v>3</v>
      </c>
    </row>
    <row r="14" spans="1:8" x14ac:dyDescent="0.25">
      <c r="A14" s="22" t="s">
        <v>55</v>
      </c>
      <c r="B14" s="22"/>
      <c r="C14" s="22"/>
      <c r="D14" s="50" t="s">
        <v>54</v>
      </c>
      <c r="E14" s="50"/>
      <c r="F14" s="50"/>
      <c r="G14" s="50"/>
    </row>
  </sheetData>
  <mergeCells count="6">
    <mergeCell ref="D14:G14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A0B89-2BBA-4B09-8820-7888C5586E32}">
  <dimension ref="A1:G18"/>
  <sheetViews>
    <sheetView rightToLeft="1" tabSelected="1" workbookViewId="0">
      <selection activeCell="C22" sqref="C22"/>
    </sheetView>
  </sheetViews>
  <sheetFormatPr defaultRowHeight="15" x14ac:dyDescent="0.25"/>
  <cols>
    <col min="1" max="1" width="20.140625" bestFit="1" customWidth="1"/>
    <col min="7" max="7" width="17.85546875" bestFit="1" customWidth="1"/>
  </cols>
  <sheetData>
    <row r="1" spans="1:7" x14ac:dyDescent="0.25">
      <c r="E1" s="38"/>
    </row>
    <row r="2" spans="1:7" x14ac:dyDescent="0.25">
      <c r="E2" s="39" t="s">
        <v>91</v>
      </c>
    </row>
    <row r="3" spans="1:7" x14ac:dyDescent="0.25">
      <c r="E3" s="9" t="s">
        <v>92</v>
      </c>
    </row>
    <row r="4" spans="1:7" x14ac:dyDescent="0.25">
      <c r="E4" s="40" t="s">
        <v>93</v>
      </c>
    </row>
    <row r="5" spans="1:7" ht="16.5" x14ac:dyDescent="0.25">
      <c r="A5" s="35" t="s">
        <v>4</v>
      </c>
      <c r="B5" s="51">
        <v>2017</v>
      </c>
      <c r="C5" s="51">
        <v>2018</v>
      </c>
      <c r="D5" s="53">
        <v>2019</v>
      </c>
      <c r="E5" s="53">
        <v>2020</v>
      </c>
      <c r="F5" s="53">
        <v>2021</v>
      </c>
      <c r="G5" s="29" t="s">
        <v>0</v>
      </c>
    </row>
    <row r="6" spans="1:7" ht="17.25" thickBot="1" x14ac:dyDescent="0.3">
      <c r="A6" s="28" t="s">
        <v>68</v>
      </c>
      <c r="B6" s="52"/>
      <c r="C6" s="52"/>
      <c r="D6" s="54"/>
      <c r="E6" s="54"/>
      <c r="F6" s="54"/>
      <c r="G6" s="27" t="s">
        <v>69</v>
      </c>
    </row>
    <row r="7" spans="1:7" ht="16.5" x14ac:dyDescent="0.25">
      <c r="A7" s="25" t="s">
        <v>70</v>
      </c>
      <c r="B7" s="24"/>
      <c r="C7" s="24">
        <v>210</v>
      </c>
      <c r="D7" s="24">
        <v>2668</v>
      </c>
      <c r="E7" s="26">
        <v>1674</v>
      </c>
      <c r="F7" s="26">
        <v>1211</v>
      </c>
      <c r="G7" s="23" t="s">
        <v>71</v>
      </c>
    </row>
    <row r="8" spans="1:7" ht="16.5" x14ac:dyDescent="0.25">
      <c r="A8" s="25" t="s">
        <v>72</v>
      </c>
      <c r="B8" s="36">
        <v>26</v>
      </c>
      <c r="C8" s="36">
        <v>33</v>
      </c>
      <c r="D8" s="36">
        <v>59</v>
      </c>
      <c r="E8" s="36">
        <v>18</v>
      </c>
      <c r="F8" s="36">
        <v>119</v>
      </c>
      <c r="G8" s="23" t="s">
        <v>73</v>
      </c>
    </row>
    <row r="9" spans="1:7" ht="16.5" x14ac:dyDescent="0.25">
      <c r="A9" s="25" t="s">
        <v>74</v>
      </c>
      <c r="B9" s="36">
        <v>173</v>
      </c>
      <c r="C9" s="36">
        <v>233</v>
      </c>
      <c r="D9" s="36">
        <v>383</v>
      </c>
      <c r="E9" s="36">
        <v>107</v>
      </c>
      <c r="F9" s="36">
        <v>118</v>
      </c>
      <c r="G9" s="23" t="s">
        <v>75</v>
      </c>
    </row>
    <row r="10" spans="1:7" ht="16.5" x14ac:dyDescent="0.25">
      <c r="A10" s="25" t="s">
        <v>76</v>
      </c>
      <c r="B10" s="36"/>
      <c r="C10" s="36">
        <v>6</v>
      </c>
      <c r="D10" s="36">
        <v>16</v>
      </c>
      <c r="E10" s="36">
        <v>37</v>
      </c>
      <c r="F10" s="36">
        <v>50</v>
      </c>
      <c r="G10" s="23" t="s">
        <v>77</v>
      </c>
    </row>
    <row r="11" spans="1:7" ht="16.5" x14ac:dyDescent="0.25">
      <c r="A11" s="25" t="s">
        <v>78</v>
      </c>
      <c r="B11" s="36">
        <v>120</v>
      </c>
      <c r="C11" s="36">
        <v>108</v>
      </c>
      <c r="D11" s="36">
        <v>69</v>
      </c>
      <c r="E11" s="36">
        <v>32</v>
      </c>
      <c r="F11" s="36">
        <v>53</v>
      </c>
      <c r="G11" s="23" t="s">
        <v>79</v>
      </c>
    </row>
    <row r="12" spans="1:7" ht="16.5" x14ac:dyDescent="0.25">
      <c r="A12" s="25" t="s">
        <v>80</v>
      </c>
      <c r="B12" s="36">
        <v>1816</v>
      </c>
      <c r="C12" s="37">
        <v>1984</v>
      </c>
      <c r="D12" s="37">
        <v>1676</v>
      </c>
      <c r="E12" s="37">
        <v>2132</v>
      </c>
      <c r="F12" s="37">
        <v>870</v>
      </c>
      <c r="G12" s="23" t="s">
        <v>81</v>
      </c>
    </row>
    <row r="13" spans="1:7" ht="16.5" x14ac:dyDescent="0.25">
      <c r="A13" s="25" t="s">
        <v>82</v>
      </c>
      <c r="B13" s="36">
        <v>48</v>
      </c>
      <c r="C13" s="36">
        <v>46</v>
      </c>
      <c r="D13" s="36">
        <v>45</v>
      </c>
      <c r="E13" s="36">
        <v>33</v>
      </c>
      <c r="F13" s="36">
        <v>34</v>
      </c>
      <c r="G13" s="23" t="s">
        <v>83</v>
      </c>
    </row>
    <row r="14" spans="1:7" ht="16.5" x14ac:dyDescent="0.25">
      <c r="A14" s="25" t="s">
        <v>84</v>
      </c>
      <c r="B14" s="36"/>
      <c r="C14" s="36">
        <v>2</v>
      </c>
      <c r="D14" s="36">
        <v>56</v>
      </c>
      <c r="E14" s="36">
        <v>126</v>
      </c>
      <c r="F14" s="36">
        <v>127</v>
      </c>
      <c r="G14" s="23" t="s">
        <v>85</v>
      </c>
    </row>
    <row r="15" spans="1:7" ht="16.5" x14ac:dyDescent="0.25">
      <c r="A15" s="25" t="s">
        <v>86</v>
      </c>
      <c r="B15" s="37">
        <v>1789</v>
      </c>
      <c r="C15" s="37">
        <v>1783</v>
      </c>
      <c r="D15" s="37">
        <v>1587</v>
      </c>
      <c r="E15" s="37">
        <v>1316</v>
      </c>
      <c r="F15" s="37">
        <v>1168</v>
      </c>
      <c r="G15" s="23" t="s">
        <v>87</v>
      </c>
    </row>
    <row r="16" spans="1:7" ht="16.5" x14ac:dyDescent="0.25">
      <c r="A16" s="25" t="s">
        <v>88</v>
      </c>
      <c r="B16" s="36">
        <v>90</v>
      </c>
      <c r="C16" s="36">
        <v>138</v>
      </c>
      <c r="D16" s="36">
        <v>91</v>
      </c>
      <c r="E16" s="36">
        <v>49</v>
      </c>
      <c r="F16" s="36">
        <v>108</v>
      </c>
      <c r="G16" s="23" t="s">
        <v>89</v>
      </c>
    </row>
    <row r="17" spans="1:7" ht="17.25" thickBot="1" x14ac:dyDescent="0.3">
      <c r="A17" s="25" t="s">
        <v>90</v>
      </c>
      <c r="B17" s="37">
        <v>4062</v>
      </c>
      <c r="C17" s="37">
        <v>4543</v>
      </c>
      <c r="D17" s="37">
        <v>6650</v>
      </c>
      <c r="E17" s="37">
        <v>5524</v>
      </c>
      <c r="F17" s="37">
        <v>3858</v>
      </c>
      <c r="G17" s="23" t="s">
        <v>3</v>
      </c>
    </row>
    <row r="18" spans="1:7" x14ac:dyDescent="0.25">
      <c r="A18" s="22" t="s">
        <v>55</v>
      </c>
      <c r="B18" s="22"/>
      <c r="C18" s="22"/>
      <c r="D18" s="50" t="s">
        <v>54</v>
      </c>
      <c r="E18" s="50"/>
      <c r="F18" s="50"/>
      <c r="G18" s="50"/>
    </row>
  </sheetData>
  <mergeCells count="6">
    <mergeCell ref="D18:G18"/>
    <mergeCell ref="C5:C6"/>
    <mergeCell ref="B5:B6"/>
    <mergeCell ref="D5:D6"/>
    <mergeCell ref="E5:E6"/>
    <mergeCell ref="F5:F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37D06B-EA4B-445C-BE27-DEB1596ED8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19B75-B519-4A10-A48C-C1D8D819B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479212-4e63-4b72-aa14-4915ca070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B41A69-D533-4B32-A800-F399F0C6AF37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95479212-4e63-4b72-aa14-4915ca070ca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البناء والتشييد-1</vt:lpstr>
      <vt:lpstr>البناء والتشييد-2</vt:lpstr>
      <vt:lpstr>البناء والتشييد-3</vt:lpstr>
      <vt:lpstr>البناء والتشييد-4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Bouchra Boularab</dc:creator>
  <cp:lastModifiedBy>Bouchra Boularab</cp:lastModifiedBy>
  <dcterms:created xsi:type="dcterms:W3CDTF">2021-07-06T06:35:34Z</dcterms:created>
  <dcterms:modified xsi:type="dcterms:W3CDTF">2024-01-22T12:45:07Z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