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Z:\Sharing\Yearbook 2020\SYB-Templates\Templates for SYB 2024\"/>
    </mc:Choice>
  </mc:AlternateContent>
  <xr:revisionPtr revIDLastSave="0" documentId="13_ncr:1_{48D35CBE-8A36-4549-B4A1-3958467A9E6E}" xr6:coauthVersionLast="47" xr6:coauthVersionMax="47" xr10:uidLastSave="{00000000-0000-0000-0000-000000000000}"/>
  <bookViews>
    <workbookView xWindow="-120" yWindow="-120" windowWidth="29040" windowHeight="15720" activeTab="7" xr2:uid="{00000000-000D-0000-FFFF-FFFF00000000}"/>
  </bookViews>
  <sheets>
    <sheet name="الزراعة-1" sheetId="1" r:id="rId1"/>
    <sheet name="الزراعة-2" sheetId="2" r:id="rId2"/>
    <sheet name="الزراعة-3" sheetId="3" r:id="rId3"/>
    <sheet name="الزراعة-4" sheetId="4" r:id="rId4"/>
    <sheet name="الزراعة-5" sheetId="5" r:id="rId5"/>
    <sheet name="الزراعة-6" sheetId="6" r:id="rId6"/>
    <sheet name="الزراعة-7" sheetId="7" r:id="rId7"/>
    <sheet name="الزراعة-8" sheetId="8" r:id="rId8"/>
    <sheet name="الزراعة-9" sheetId="9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7" i="3" l="1"/>
  <c r="I15" i="9" l="1"/>
</calcChain>
</file>

<file path=xl/sharedStrings.xml><?xml version="1.0" encoding="utf-8"?>
<sst xmlns="http://schemas.openxmlformats.org/spreadsheetml/2006/main" count="186" uniqueCount="100">
  <si>
    <t>Year</t>
  </si>
  <si>
    <t>جدول 2-1: المساحة المزروعة بالمحاصيل الحقلية والخضراوات وأشجار الفاكهة في رأس الخيمة</t>
  </si>
  <si>
    <t>بالدونم</t>
  </si>
  <si>
    <t>In Dunum</t>
  </si>
  <si>
    <t>المساحة المزروعة</t>
  </si>
  <si>
    <t>Crop area</t>
  </si>
  <si>
    <t xml:space="preserve">المحاصيل الحقلية </t>
  </si>
  <si>
    <t>الخضراوات</t>
  </si>
  <si>
    <t>Vegetables</t>
  </si>
  <si>
    <t>أشجار الفاكهة</t>
  </si>
  <si>
    <t>المصدر: وزارة التغير المناخي والبيئة.</t>
  </si>
  <si>
    <t>Source: Ministry of Climate Change &amp; Environment.</t>
  </si>
  <si>
    <t>المجموع</t>
  </si>
  <si>
    <t>Total</t>
  </si>
  <si>
    <t>جدول 2-2: كمية وقيمة إنتاج المحاصيل الحقلية والخضراوات وأشجار الفاكهة في رأس الخيمة</t>
  </si>
  <si>
    <r>
      <t>البيان</t>
    </r>
    <r>
      <rPr>
        <b/>
        <sz val="11"/>
        <color rgb="FF44546A"/>
        <rFont val="Calibri"/>
        <family val="2"/>
        <scheme val="minor"/>
      </rPr>
      <t xml:space="preserve"> </t>
    </r>
  </si>
  <si>
    <t>Details</t>
  </si>
  <si>
    <t>المحاصيل الحقلية</t>
  </si>
  <si>
    <r>
      <t xml:space="preserve">كمية الإنتاج </t>
    </r>
    <r>
      <rPr>
        <sz val="8"/>
        <color rgb="FF595959"/>
        <rFont val="Sakkal Majalla"/>
      </rPr>
      <t>(طن)</t>
    </r>
  </si>
  <si>
    <r>
      <t xml:space="preserve">قيمة الإنتاج </t>
    </r>
    <r>
      <rPr>
        <sz val="8"/>
        <color rgb="FF595959"/>
        <rFont val="Sakkal Majalla"/>
      </rPr>
      <t>(ألف درهم)</t>
    </r>
  </si>
  <si>
    <t xml:space="preserve">جدول 2-3: أعداد الثروة الحيوانية في رأس الخيمة حسب النوع </t>
  </si>
  <si>
    <t xml:space="preserve">الثروة الحيوانية </t>
  </si>
  <si>
    <t xml:space="preserve">Livestock </t>
  </si>
  <si>
    <t>Goats</t>
  </si>
  <si>
    <t>Sheep</t>
  </si>
  <si>
    <t>Cattles*</t>
  </si>
  <si>
    <t>Camels</t>
  </si>
  <si>
    <t>الإجمالي</t>
  </si>
  <si>
    <t>جدول 2-4: عدد الحيوانات المستوردة عن طريق منافذ رأس الخيمة حسب النوع</t>
  </si>
  <si>
    <t>أنواع الحيوانات</t>
  </si>
  <si>
    <t>Type of animals</t>
  </si>
  <si>
    <t>معز</t>
  </si>
  <si>
    <t>المصدر: بلدية رأس الخيمة.</t>
  </si>
  <si>
    <t>Source: RAK Municipality.</t>
  </si>
  <si>
    <t>جدول 2-5: عدد الذبائح المحلية والمستوردة والمعدومة بمقاصب رأس الخيمة</t>
  </si>
  <si>
    <t xml:space="preserve">الذبائح المحلية </t>
  </si>
  <si>
    <t xml:space="preserve">الذبائح المستوردة </t>
  </si>
  <si>
    <t xml:space="preserve">إجمالي الذبائح </t>
  </si>
  <si>
    <t>Total slaughtered</t>
  </si>
  <si>
    <t>الذبائح المعدومة</t>
  </si>
  <si>
    <t xml:space="preserve"> Perished</t>
  </si>
  <si>
    <t>البيان</t>
  </si>
  <si>
    <t>جدول 2-6 : عدد الماشية المحلية والمستوردة المذبوحة في رأس الخيمة حسب المقصب</t>
  </si>
  <si>
    <t>الذبائح بمقصب الفلية المركزي</t>
  </si>
  <si>
    <t>الذبائح بمقصب شوكة</t>
  </si>
  <si>
    <t xml:space="preserve">الذبائح بمقصب رأس الخيمة </t>
  </si>
  <si>
    <t xml:space="preserve">الذبائح بمقصب  الغيل </t>
  </si>
  <si>
    <t xml:space="preserve">Total </t>
  </si>
  <si>
    <t>جدول 2-7:عدد المواشي المذبوحة في رأس الخيمة حسب النوع</t>
  </si>
  <si>
    <t>نوع الماشية</t>
  </si>
  <si>
    <t xml:space="preserve">Type of Livestock  </t>
  </si>
  <si>
    <t xml:space="preserve">غنــم </t>
  </si>
  <si>
    <t xml:space="preserve">إبـــل </t>
  </si>
  <si>
    <t xml:space="preserve">أبقــار </t>
  </si>
  <si>
    <t>Cows</t>
  </si>
  <si>
    <t xml:space="preserve">جدول 2-8: كمية الأسماك المصادة في رأس الخيمة حسب نوع القارب  </t>
  </si>
  <si>
    <t>بترول</t>
  </si>
  <si>
    <t>Petrol</t>
  </si>
  <si>
    <t>ديزل</t>
  </si>
  <si>
    <t>Diesel</t>
  </si>
  <si>
    <t> الإجمالي على مستوى الإمارة</t>
  </si>
  <si>
    <t>Total in the Emirate</t>
  </si>
  <si>
    <t> الإجمالي على مستوى الدولة</t>
  </si>
  <si>
    <t>Total in UAE</t>
  </si>
  <si>
    <t xml:space="preserve">جدول 2-9: عدد قوارب الصيد برأس الخيمة حسب نوع الوقود </t>
  </si>
  <si>
    <t>Table 2-9: Number of fishing boats in Ras Al Khaimah by fuel type</t>
  </si>
  <si>
    <t> الإجمالي</t>
  </si>
  <si>
    <t>Table 2-1: Crop area, for field crops vegetables and fruit trees in Ras Al Khaimah</t>
  </si>
  <si>
    <t>غنم</t>
  </si>
  <si>
    <t>إبل</t>
  </si>
  <si>
    <t>أبقار*</t>
  </si>
  <si>
    <t xml:space="preserve">Local slaughtered livestock </t>
  </si>
  <si>
    <t>Imported slaughtered livestock</t>
  </si>
  <si>
    <t>Slaughtered livestock in Fliah</t>
  </si>
  <si>
    <t>Slaughtered livestock in Shawka</t>
  </si>
  <si>
    <t>Table 2-2: Production quantity and value for field crops, vegetables and fruit trees in Ras Al Khaimah</t>
  </si>
  <si>
    <t>2-3: Number of livestock in Ras Al Khaimah by type</t>
  </si>
  <si>
    <t xml:space="preserve">Table 2-4: Number of imported animals via Ras Al Khaimah ports by type   </t>
  </si>
  <si>
    <t>Table 2-5: Number of local and imported slaughtered livestock &amp; perished in RAK slaughterhouses</t>
  </si>
  <si>
    <t>Table 2-8: Quantity of fish caught in Ras Al Khaimah by boat type</t>
  </si>
  <si>
    <t>Fruit trees</t>
  </si>
  <si>
    <t>Field crops</t>
  </si>
  <si>
    <t>Slaughtered livestock in RAK</t>
  </si>
  <si>
    <t>Slaughtered livestock in Al Gail</t>
  </si>
  <si>
    <t xml:space="preserve">Table 2-7: Number of slaughtered livestock animals in Ras Al Khaimah by type  </t>
  </si>
  <si>
    <t xml:space="preserve">Table 2-6: Number of local and imported slaughtered livestock in Ras Al Khaimah  </t>
  </si>
  <si>
    <t>إجمالي الإمارة / إجمالي الدولة  (%)</t>
  </si>
  <si>
    <t>Total in the Emirate / Total in UAE (%)</t>
  </si>
  <si>
    <t xml:space="preserve">* Including one deer </t>
  </si>
  <si>
    <t>-</t>
  </si>
  <si>
    <t>السنة</t>
  </si>
  <si>
    <r>
      <t>Production</t>
    </r>
    <r>
      <rPr>
        <sz val="8"/>
        <color rgb="FF595959"/>
        <rFont val="Arial"/>
        <family val="2"/>
      </rPr>
      <t xml:space="preserve"> </t>
    </r>
    <r>
      <rPr>
        <sz val="7"/>
        <color rgb="FF595959"/>
        <rFont val="Arial"/>
        <family val="2"/>
      </rPr>
      <t>(Ton)</t>
    </r>
  </si>
  <si>
    <r>
      <t xml:space="preserve">Value </t>
    </r>
    <r>
      <rPr>
        <sz val="7"/>
        <color rgb="FF595959"/>
        <rFont val="Arial"/>
        <family val="2"/>
      </rPr>
      <t>(000 AED)</t>
    </r>
  </si>
  <si>
    <r>
      <t>Production</t>
    </r>
    <r>
      <rPr>
        <sz val="11"/>
        <color rgb="FF595959"/>
        <rFont val="Arial"/>
        <family val="2"/>
      </rPr>
      <t xml:space="preserve"> (Ton)</t>
    </r>
  </si>
  <si>
    <r>
      <t xml:space="preserve">Value </t>
    </r>
    <r>
      <rPr>
        <sz val="11"/>
        <color rgb="FF595959"/>
        <rFont val="Arial"/>
        <family val="2"/>
      </rPr>
      <t>(000 AED)</t>
    </r>
  </si>
  <si>
    <t>51 409*</t>
  </si>
  <si>
    <t>*بيانات الأبقار لعام 2019 تتضمن أعداد الأبقار بالمزارع التجارية.</t>
  </si>
  <si>
    <t xml:space="preserve">*Cow data for 2019 includes the number of cows in commercial farms. </t>
  </si>
  <si>
    <t>*بضمنها غزال  واحد</t>
  </si>
  <si>
    <t xml:space="preserve"> 2023-2015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</si>
</sst>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0_);\(0\)"/>
    <numFmt numFmtId="166" formatCode="_(* #,##0_);_(* \(#,##0\);_(* &quot;-&quot;??_);_(@_)"/>
    <numFmt numFmtId="167" formatCode="_(* #,##0.0_);_(* \(#,##0.0\);_(* &quot;-&quot;??_);_(@_)"/>
  </numFmts>
  <fonts count="33">
    <font>
      <sz val="11"/>
      <color theme="1"/>
      <name val="Calibri"/>
      <family val="2"/>
      <scheme val="minor"/>
    </font>
    <font>
      <b/>
      <sz val="11"/>
      <color rgb="FF1F4E79"/>
      <name val="Calibri"/>
      <family val="2"/>
      <scheme val="minor"/>
    </font>
    <font>
      <sz val="9"/>
      <color rgb="FF767171"/>
      <name val="Sakkal Majalla"/>
    </font>
    <font>
      <sz val="8"/>
      <color rgb="FF767171"/>
      <name val="Book Antiqua"/>
      <family val="1"/>
    </font>
    <font>
      <sz val="11"/>
      <color rgb="FF595959"/>
      <name val="Sakkal Majalla"/>
    </font>
    <font>
      <sz val="10"/>
      <name val="Arial"/>
      <family val="2"/>
    </font>
    <font>
      <b/>
      <sz val="11"/>
      <color rgb="FF44546A"/>
      <name val="Calibri"/>
      <family val="2"/>
      <scheme val="minor"/>
    </font>
    <font>
      <sz val="8"/>
      <color rgb="FF595959"/>
      <name val="Sakkal Majalla"/>
    </font>
    <font>
      <b/>
      <sz val="11"/>
      <color rgb="FF1F4E79"/>
      <name val="Book Antiqua"/>
      <family val="1"/>
    </font>
    <font>
      <b/>
      <sz val="12"/>
      <color rgb="FF1F4E79"/>
      <name val="Sakkal Majalla"/>
    </font>
    <font>
      <sz val="11"/>
      <color theme="1"/>
      <name val="Calibri"/>
      <family val="2"/>
      <scheme val="minor"/>
    </font>
    <font>
      <b/>
      <sz val="16"/>
      <color rgb="FF006D84"/>
      <name val="Sakkal Majalla"/>
    </font>
    <font>
      <b/>
      <sz val="12"/>
      <color rgb="FF006D84"/>
      <name val="Arial"/>
      <family val="2"/>
    </font>
    <font>
      <b/>
      <sz val="14"/>
      <color theme="0"/>
      <name val="Sakkal Majalla"/>
    </font>
    <font>
      <b/>
      <sz val="12"/>
      <color theme="0"/>
      <name val="Arial"/>
      <family val="2"/>
    </font>
    <font>
      <b/>
      <sz val="14"/>
      <color rgb="FF595959"/>
      <name val="Sakkal Majalla"/>
    </font>
    <font>
      <sz val="12"/>
      <color rgb="FF595959"/>
      <name val="Book Antiqua"/>
      <family val="1"/>
    </font>
    <font>
      <b/>
      <sz val="11"/>
      <color rgb="FF595959"/>
      <name val="Book Antiqua"/>
      <family val="1"/>
    </font>
    <font>
      <b/>
      <sz val="9"/>
      <color theme="1"/>
      <name val="RAK"/>
      <family val="3"/>
    </font>
    <font>
      <b/>
      <sz val="9"/>
      <color theme="1"/>
      <name val="Frutiger LT Pro 55 Roman"/>
      <family val="2"/>
    </font>
    <font>
      <b/>
      <sz val="11"/>
      <color theme="0"/>
      <name val="Arial"/>
      <family val="2"/>
    </font>
    <font>
      <sz val="12"/>
      <color rgb="FF595959"/>
      <name val="Arial"/>
      <family val="2"/>
    </font>
    <font>
      <sz val="11"/>
      <color rgb="FF595959"/>
      <name val="Arial"/>
      <family val="2"/>
    </font>
    <font>
      <sz val="8"/>
      <color rgb="FF595959"/>
      <name val="Arial"/>
      <family val="2"/>
    </font>
    <font>
      <sz val="7"/>
      <color rgb="FF595959"/>
      <name val="Arial"/>
      <family val="2"/>
    </font>
    <font>
      <b/>
      <sz val="12"/>
      <color rgb="FF595959"/>
      <name val="Arial"/>
      <family val="2"/>
    </font>
    <font>
      <sz val="11"/>
      <color theme="0"/>
      <name val="Arial"/>
      <family val="2"/>
    </font>
    <font>
      <sz val="12"/>
      <color theme="0"/>
      <name val="Sakkal Majalla"/>
    </font>
    <font>
      <b/>
      <sz val="11"/>
      <color rgb="FF595959"/>
      <name val="Arial"/>
      <family val="2"/>
    </font>
    <font>
      <sz val="12"/>
      <color rgb="FF595959"/>
      <name val="Sakkal Majalla"/>
    </font>
    <font>
      <sz val="9"/>
      <color rgb="FF595959"/>
      <name val="Sakkal Majalla"/>
    </font>
    <font>
      <sz val="8"/>
      <color rgb="FF595959"/>
      <name val="Book Antiqua"/>
      <family val="1"/>
    </font>
    <font>
      <sz val="9"/>
      <color rgb="FF595959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009AB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19FA3"/>
        <bgColor indexed="64"/>
      </patternFill>
    </fill>
    <fill>
      <patternFill patternType="solid">
        <fgColor rgb="FF6BB58C"/>
        <bgColor indexed="64"/>
      </patternFill>
    </fill>
  </fills>
  <borders count="45">
    <border>
      <left/>
      <right/>
      <top/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rgb="FFA19FA3"/>
      </left>
      <right/>
      <top style="thin">
        <color rgb="FFA19FA3"/>
      </top>
      <bottom/>
      <diagonal/>
    </border>
    <border>
      <left style="medium">
        <color theme="0" tint="-0.249977111117893"/>
      </left>
      <right/>
      <top style="thin">
        <color rgb="FFA19FA3"/>
      </top>
      <bottom/>
      <diagonal/>
    </border>
    <border>
      <left/>
      <right style="thin">
        <color rgb="FFA19FA3"/>
      </right>
      <top style="thin">
        <color rgb="FFA19FA3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 style="thin">
        <color rgb="FFA19FA3"/>
      </top>
      <bottom/>
      <diagonal/>
    </border>
    <border>
      <left style="thin">
        <color rgb="FFA19FA3"/>
      </left>
      <right/>
      <top/>
      <bottom style="thin">
        <color rgb="FFA19FA3"/>
      </bottom>
      <diagonal/>
    </border>
    <border>
      <left/>
      <right/>
      <top/>
      <bottom style="thin">
        <color rgb="FFA19FA3"/>
      </bottom>
      <diagonal/>
    </border>
    <border>
      <left/>
      <right style="thin">
        <color rgb="FFA19FA3"/>
      </right>
      <top/>
      <bottom style="thin">
        <color rgb="FFA19FA3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/>
      <bottom/>
      <diagonal/>
    </border>
    <border>
      <left style="medium">
        <color theme="0"/>
      </left>
      <right/>
      <top/>
      <bottom/>
      <diagonal/>
    </border>
    <border>
      <left/>
      <right style="medium">
        <color theme="0" tint="-0.249977111117893"/>
      </right>
      <top/>
      <bottom/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/>
      </left>
      <right style="medium">
        <color theme="0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/>
      </right>
      <top/>
      <bottom style="thin">
        <color theme="0" tint="-0.49998474074526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 tint="-0.499984740745262"/>
      </bottom>
      <diagonal/>
    </border>
    <border>
      <left style="medium">
        <color theme="0"/>
      </left>
      <right/>
      <top style="thin">
        <color theme="0" tint="-0.499984740745262"/>
      </top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 style="thin">
        <color theme="0" tint="-0.499984740745262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rgb="FFA19FA3"/>
      </right>
      <top/>
      <bottom/>
      <diagonal/>
    </border>
    <border>
      <left style="thin">
        <color theme="0" tint="-0.249977111117893"/>
      </left>
      <right/>
      <top/>
      <bottom style="thin">
        <color theme="0" tint="-0.499984740745262"/>
      </bottom>
      <diagonal/>
    </border>
    <border>
      <left/>
      <right style="thin">
        <color theme="0"/>
      </right>
      <top/>
      <bottom style="thin">
        <color theme="0" tint="-0.499984740745262"/>
      </bottom>
      <diagonal/>
    </border>
    <border>
      <left style="thin">
        <color theme="0"/>
      </left>
      <right style="medium">
        <color theme="0"/>
      </right>
      <top style="thin">
        <color theme="0" tint="-0.499984740745262"/>
      </top>
      <bottom/>
      <diagonal/>
    </border>
    <border>
      <left style="thin">
        <color theme="0"/>
      </left>
      <right style="thin">
        <color theme="0"/>
      </right>
      <top style="thin">
        <color theme="0" tint="-0.499984740745262"/>
      </top>
      <bottom style="thin">
        <color theme="0"/>
      </bottom>
      <diagonal/>
    </border>
    <border>
      <left style="medium">
        <color theme="0"/>
      </left>
      <right style="thin">
        <color theme="0"/>
      </right>
      <top style="thin">
        <color theme="0" tint="-0.499984740745262"/>
      </top>
      <bottom style="medium">
        <color theme="0"/>
      </bottom>
      <diagonal/>
    </border>
    <border>
      <left style="medium">
        <color theme="0"/>
      </left>
      <right style="thin">
        <color theme="0"/>
      </right>
      <top style="medium">
        <color theme="0"/>
      </top>
      <bottom style="thin">
        <color theme="0" tint="-0.499984740745262"/>
      </bottom>
      <diagonal/>
    </border>
    <border>
      <left style="thin">
        <color rgb="FFA19FA3"/>
      </left>
      <right/>
      <top/>
      <bottom/>
      <diagonal/>
    </border>
    <border>
      <left style="medium">
        <color theme="0" tint="-0.249977111117893"/>
      </left>
      <right style="medium">
        <color theme="0" tint="-0.249977111117893"/>
      </right>
      <top/>
      <bottom style="thin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 style="thin">
        <color theme="0" tint="-0.499984740745262"/>
      </top>
      <bottom/>
      <diagonal/>
    </border>
    <border>
      <left style="medium">
        <color theme="0"/>
      </left>
      <right style="thin">
        <color theme="0"/>
      </right>
      <top/>
      <bottom style="medium">
        <color theme="0"/>
      </bottom>
      <diagonal/>
    </border>
    <border>
      <left style="medium">
        <color theme="0" tint="-0.249977111117893"/>
      </left>
      <right/>
      <top/>
      <bottom/>
      <diagonal/>
    </border>
    <border>
      <left style="medium">
        <color theme="0" tint="-0.249977111117893"/>
      </left>
      <right style="medium">
        <color theme="0" tint="-0.249977111117893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5" fillId="0" borderId="0"/>
    <xf numFmtId="164" fontId="10" fillId="0" borderId="0" applyFont="0" applyFill="0" applyBorder="0" applyAlignment="0" applyProtection="0"/>
    <xf numFmtId="9" fontId="10" fillId="0" borderId="0" applyFont="0" applyFill="0" applyBorder="0" applyAlignment="0" applyProtection="0"/>
  </cellStyleXfs>
  <cellXfs count="117">
    <xf numFmtId="0" fontId="0" fillId="0" borderId="0" xfId="0"/>
    <xf numFmtId="0" fontId="0" fillId="0" borderId="1" xfId="0" applyBorder="1"/>
    <xf numFmtId="0" fontId="0" fillId="0" borderId="2" xfId="0" applyBorder="1"/>
    <xf numFmtId="0" fontId="9" fillId="0" borderId="2" xfId="0" applyFont="1" applyBorder="1" applyAlignment="1">
      <alignment vertical="center" readingOrder="2"/>
    </xf>
    <xf numFmtId="0" fontId="8" fillId="0" borderId="2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2" fillId="2" borderId="6" xfId="0" applyFont="1" applyFill="1" applyBorder="1" applyAlignment="1">
      <alignment horizontal="right" vertical="center"/>
    </xf>
    <xf numFmtId="0" fontId="0" fillId="0" borderId="6" xfId="0" applyBorder="1" applyAlignment="1">
      <alignment horizontal="center"/>
    </xf>
    <xf numFmtId="0" fontId="3" fillId="2" borderId="6" xfId="0" applyFont="1" applyFill="1" applyBorder="1" applyAlignment="1">
      <alignment vertical="center"/>
    </xf>
    <xf numFmtId="165" fontId="13" fillId="3" borderId="7" xfId="2" applyNumberFormat="1" applyFont="1" applyFill="1" applyBorder="1" applyAlignment="1">
      <alignment vertical="center" readingOrder="2"/>
    </xf>
    <xf numFmtId="165" fontId="14" fillId="3" borderId="9" xfId="2" applyNumberFormat="1" applyFont="1" applyFill="1" applyBorder="1" applyAlignment="1">
      <alignment vertical="center" readingOrder="2"/>
    </xf>
    <xf numFmtId="0" fontId="15" fillId="0" borderId="10" xfId="0" applyFont="1" applyBorder="1" applyAlignment="1">
      <alignment horizontal="right" vertical="center" wrapText="1" readingOrder="2"/>
    </xf>
    <xf numFmtId="0" fontId="17" fillId="0" borderId="10" xfId="0" applyFont="1" applyBorder="1" applyAlignment="1">
      <alignment vertical="center" wrapText="1"/>
    </xf>
    <xf numFmtId="0" fontId="15" fillId="0" borderId="2" xfId="0" applyFont="1" applyBorder="1" applyAlignment="1">
      <alignment horizontal="right" vertical="center" wrapText="1" readingOrder="2"/>
    </xf>
    <xf numFmtId="0" fontId="17" fillId="0" borderId="2" xfId="0" applyFont="1" applyBorder="1" applyAlignment="1">
      <alignment vertical="center" wrapText="1"/>
    </xf>
    <xf numFmtId="0" fontId="14" fillId="3" borderId="8" xfId="2" applyNumberFormat="1" applyFont="1" applyFill="1" applyBorder="1" applyAlignment="1">
      <alignment horizontal="right" vertical="center" readingOrder="2"/>
    </xf>
    <xf numFmtId="0" fontId="0" fillId="0" borderId="15" xfId="0" applyBorder="1"/>
    <xf numFmtId="0" fontId="0" fillId="0" borderId="28" xfId="0" applyBorder="1"/>
    <xf numFmtId="0" fontId="0" fillId="0" borderId="19" xfId="0" applyBorder="1"/>
    <xf numFmtId="3" fontId="16" fillId="0" borderId="5" xfId="0" applyNumberFormat="1" applyFont="1" applyBorder="1" applyAlignment="1">
      <alignment horizontal="left" vertical="center" wrapText="1" readingOrder="1"/>
    </xf>
    <xf numFmtId="3" fontId="16" fillId="0" borderId="2" xfId="0" applyNumberFormat="1" applyFont="1" applyBorder="1" applyAlignment="1">
      <alignment horizontal="left" vertical="center" wrapText="1" readingOrder="1"/>
    </xf>
    <xf numFmtId="0" fontId="4" fillId="0" borderId="27" xfId="0" applyFont="1" applyBorder="1" applyAlignment="1">
      <alignment horizontal="right" vertical="center" readingOrder="2"/>
    </xf>
    <xf numFmtId="0" fontId="4" fillId="0" borderId="26" xfId="0" applyFont="1" applyBorder="1" applyAlignment="1">
      <alignment horizontal="right" vertical="center" readingOrder="2"/>
    </xf>
    <xf numFmtId="0" fontId="0" fillId="5" borderId="2" xfId="0" applyFill="1" applyBorder="1"/>
    <xf numFmtId="166" fontId="20" fillId="6" borderId="32" xfId="2" applyNumberFormat="1" applyFont="1" applyFill="1" applyBorder="1" applyAlignment="1">
      <alignment horizontal="right" vertical="center" wrapText="1"/>
    </xf>
    <xf numFmtId="166" fontId="20" fillId="6" borderId="33" xfId="2" applyNumberFormat="1" applyFont="1" applyFill="1" applyBorder="1" applyAlignment="1">
      <alignment horizontal="left" vertical="center" wrapText="1"/>
    </xf>
    <xf numFmtId="166" fontId="14" fillId="7" borderId="39" xfId="2" applyNumberFormat="1" applyFont="1" applyFill="1" applyBorder="1" applyAlignment="1">
      <alignment vertical="center"/>
    </xf>
    <xf numFmtId="166" fontId="14" fillId="7" borderId="39" xfId="2" applyNumberFormat="1" applyFont="1" applyFill="1" applyBorder="1" applyAlignment="1">
      <alignment horizontal="left" vertical="center"/>
    </xf>
    <xf numFmtId="166" fontId="14" fillId="7" borderId="39" xfId="2" applyNumberFormat="1" applyFont="1" applyFill="1" applyBorder="1" applyAlignment="1">
      <alignment horizontal="right" vertical="center"/>
    </xf>
    <xf numFmtId="166" fontId="20" fillId="6" borderId="21" xfId="2" applyNumberFormat="1" applyFont="1" applyFill="1" applyBorder="1" applyAlignment="1">
      <alignment vertical="center" wrapText="1"/>
    </xf>
    <xf numFmtId="166" fontId="20" fillId="6" borderId="21" xfId="2" applyNumberFormat="1" applyFont="1" applyFill="1" applyBorder="1" applyAlignment="1">
      <alignment horizontal="left" vertical="center" wrapText="1"/>
    </xf>
    <xf numFmtId="0" fontId="22" fillId="0" borderId="19" xfId="0" applyFont="1" applyBorder="1" applyAlignment="1">
      <alignment vertical="center"/>
    </xf>
    <xf numFmtId="0" fontId="22" fillId="0" borderId="20" xfId="0" applyFont="1" applyBorder="1" applyAlignment="1">
      <alignment vertical="center"/>
    </xf>
    <xf numFmtId="166" fontId="26" fillId="7" borderId="39" xfId="2" applyNumberFormat="1" applyFont="1" applyFill="1" applyBorder="1" applyAlignment="1">
      <alignment vertical="center"/>
    </xf>
    <xf numFmtId="166" fontId="27" fillId="7" borderId="39" xfId="2" applyNumberFormat="1" applyFont="1" applyFill="1" applyBorder="1" applyAlignment="1">
      <alignment vertical="center"/>
    </xf>
    <xf numFmtId="0" fontId="15" fillId="0" borderId="34" xfId="0" applyFont="1" applyBorder="1" applyAlignment="1">
      <alignment vertical="center" wrapText="1" readingOrder="2"/>
    </xf>
    <xf numFmtId="165" fontId="13" fillId="3" borderId="17" xfId="2" applyNumberFormat="1" applyFont="1" applyFill="1" applyBorder="1" applyAlignment="1">
      <alignment vertical="center" readingOrder="2"/>
    </xf>
    <xf numFmtId="165" fontId="14" fillId="3" borderId="42" xfId="2" applyNumberFormat="1" applyFont="1" applyFill="1" applyBorder="1" applyAlignment="1">
      <alignment vertical="center" readingOrder="2"/>
    </xf>
    <xf numFmtId="0" fontId="15" fillId="0" borderId="2" xfId="0" applyFont="1" applyBorder="1" applyAlignment="1">
      <alignment vertical="center" wrapText="1" readingOrder="2"/>
    </xf>
    <xf numFmtId="3" fontId="16" fillId="0" borderId="3" xfId="0" applyNumberFormat="1" applyFont="1" applyBorder="1" applyAlignment="1">
      <alignment horizontal="left" vertical="center" wrapText="1" readingOrder="1"/>
    </xf>
    <xf numFmtId="166" fontId="14" fillId="7" borderId="43" xfId="2" applyNumberFormat="1" applyFont="1" applyFill="1" applyBorder="1" applyAlignment="1">
      <alignment vertical="center"/>
    </xf>
    <xf numFmtId="0" fontId="25" fillId="0" borderId="2" xfId="0" applyFont="1" applyBorder="1" applyAlignment="1">
      <alignment vertical="center" wrapText="1"/>
    </xf>
    <xf numFmtId="3" fontId="16" fillId="0" borderId="30" xfId="0" applyNumberFormat="1" applyFont="1" applyBorder="1" applyAlignment="1">
      <alignment horizontal="left" vertical="center" wrapText="1" readingOrder="1"/>
    </xf>
    <xf numFmtId="0" fontId="25" fillId="0" borderId="10" xfId="0" applyFont="1" applyBorder="1" applyAlignment="1">
      <alignment vertical="center" wrapText="1"/>
    </xf>
    <xf numFmtId="166" fontId="14" fillId="7" borderId="42" xfId="2" applyNumberFormat="1" applyFont="1" applyFill="1" applyBorder="1" applyAlignment="1">
      <alignment vertical="center"/>
    </xf>
    <xf numFmtId="0" fontId="14" fillId="3" borderId="42" xfId="2" applyNumberFormat="1" applyFont="1" applyFill="1" applyBorder="1" applyAlignment="1">
      <alignment horizontal="right" vertical="center" readingOrder="2"/>
    </xf>
    <xf numFmtId="166" fontId="14" fillId="7" borderId="43" xfId="2" applyNumberFormat="1" applyFont="1" applyFill="1" applyBorder="1" applyAlignment="1">
      <alignment horizontal="right" vertical="center"/>
    </xf>
    <xf numFmtId="0" fontId="2" fillId="2" borderId="2" xfId="0" applyFont="1" applyFill="1" applyBorder="1" applyAlignment="1">
      <alignment horizontal="right" vertical="center"/>
    </xf>
    <xf numFmtId="0" fontId="0" fillId="0" borderId="2" xfId="0" applyBorder="1" applyAlignment="1">
      <alignment horizontal="center"/>
    </xf>
    <xf numFmtId="0" fontId="3" fillId="2" borderId="2" xfId="0" applyFont="1" applyFill="1" applyBorder="1" applyAlignment="1">
      <alignment vertical="center"/>
    </xf>
    <xf numFmtId="3" fontId="16" fillId="0" borderId="2" xfId="0" applyNumberFormat="1" applyFont="1" applyBorder="1" applyAlignment="1">
      <alignment horizontal="right" vertical="center" wrapText="1" readingOrder="1"/>
    </xf>
    <xf numFmtId="3" fontId="16" fillId="0" borderId="2" xfId="0" applyNumberFormat="1" applyFont="1" applyBorder="1" applyAlignment="1">
      <alignment horizontal="right" vertical="center" wrapText="1"/>
    </xf>
    <xf numFmtId="3" fontId="16" fillId="0" borderId="5" xfId="0" applyNumberFormat="1" applyFont="1" applyBorder="1" applyAlignment="1">
      <alignment horizontal="right" vertical="center" wrapText="1"/>
    </xf>
    <xf numFmtId="3" fontId="16" fillId="0" borderId="2" xfId="0" applyNumberFormat="1" applyFont="1" applyBorder="1" applyAlignment="1">
      <alignment horizontal="left" vertical="center" wrapText="1"/>
    </xf>
    <xf numFmtId="3" fontId="16" fillId="0" borderId="3" xfId="0" applyNumberFormat="1" applyFont="1" applyBorder="1" applyAlignment="1">
      <alignment horizontal="left" vertical="center" wrapText="1"/>
    </xf>
    <xf numFmtId="3" fontId="16" fillId="0" borderId="5" xfId="0" applyNumberFormat="1" applyFont="1" applyBorder="1" applyAlignment="1">
      <alignment horizontal="left" vertical="center" wrapText="1"/>
    </xf>
    <xf numFmtId="166" fontId="14" fillId="7" borderId="43" xfId="2" applyNumberFormat="1" applyFont="1" applyFill="1" applyBorder="1" applyAlignment="1">
      <alignment horizontal="left" vertical="center"/>
    </xf>
    <xf numFmtId="0" fontId="28" fillId="0" borderId="2" xfId="0" applyFont="1" applyBorder="1" applyAlignment="1">
      <alignment vertical="center" wrapText="1"/>
    </xf>
    <xf numFmtId="0" fontId="14" fillId="3" borderId="8" xfId="2" applyNumberFormat="1" applyFont="1" applyFill="1" applyBorder="1" applyAlignment="1">
      <alignment horizontal="left" vertical="center" readingOrder="2"/>
    </xf>
    <xf numFmtId="167" fontId="14" fillId="7" borderId="39" xfId="2" applyNumberFormat="1" applyFont="1" applyFill="1" applyBorder="1" applyAlignment="1">
      <alignment horizontal="right" vertical="center"/>
    </xf>
    <xf numFmtId="166" fontId="20" fillId="6" borderId="32" xfId="2" applyNumberFormat="1" applyFont="1" applyFill="1" applyBorder="1" applyAlignment="1">
      <alignment vertical="center" wrapText="1"/>
    </xf>
    <xf numFmtId="166" fontId="20" fillId="6" borderId="29" xfId="2" applyNumberFormat="1" applyFont="1" applyFill="1" applyBorder="1" applyAlignment="1">
      <alignment vertical="center" wrapText="1"/>
    </xf>
    <xf numFmtId="3" fontId="16" fillId="0" borderId="10" xfId="0" applyNumberFormat="1" applyFont="1" applyBorder="1" applyAlignment="1">
      <alignment horizontal="left" vertical="center" wrapText="1" readingOrder="1"/>
    </xf>
    <xf numFmtId="3" fontId="21" fillId="0" borderId="35" xfId="0" applyNumberFormat="1" applyFont="1" applyBorder="1" applyAlignment="1">
      <alignment horizontal="left" vertical="center" wrapText="1" readingOrder="1"/>
    </xf>
    <xf numFmtId="3" fontId="21" fillId="0" borderId="25" xfId="0" applyNumberFormat="1" applyFont="1" applyBorder="1" applyAlignment="1">
      <alignment horizontal="left" vertical="center" wrapText="1" readingOrder="1"/>
    </xf>
    <xf numFmtId="0" fontId="31" fillId="0" borderId="0" xfId="0" applyFont="1" applyAlignment="1">
      <alignment vertical="center"/>
    </xf>
    <xf numFmtId="0" fontId="0" fillId="0" borderId="10" xfId="0" applyBorder="1"/>
    <xf numFmtId="0" fontId="0" fillId="0" borderId="3" xfId="0" applyBorder="1"/>
    <xf numFmtId="0" fontId="0" fillId="0" borderId="44" xfId="0" applyBorder="1"/>
    <xf numFmtId="0" fontId="0" fillId="0" borderId="5" xfId="0" applyBorder="1"/>
    <xf numFmtId="0" fontId="32" fillId="0" borderId="2" xfId="0" applyFont="1" applyBorder="1" applyAlignment="1">
      <alignment horizontal="left" vertical="center" readingOrder="1"/>
    </xf>
    <xf numFmtId="0" fontId="29" fillId="0" borderId="2" xfId="0" applyFont="1" applyBorder="1" applyAlignment="1">
      <alignment horizontal="right" vertical="center" readingOrder="2"/>
    </xf>
    <xf numFmtId="0" fontId="18" fillId="4" borderId="7" xfId="0" applyFont="1" applyFill="1" applyBorder="1" applyAlignment="1">
      <alignment horizontal="center" vertical="center"/>
    </xf>
    <xf numFmtId="0" fontId="18" fillId="4" borderId="11" xfId="0" applyFont="1" applyFill="1" applyBorder="1" applyAlignment="1">
      <alignment horizontal="center" vertical="center"/>
    </xf>
    <xf numFmtId="0" fontId="18" fillId="4" borderId="9" xfId="0" applyFont="1" applyFill="1" applyBorder="1" applyAlignment="1">
      <alignment horizontal="center" vertical="center"/>
    </xf>
    <xf numFmtId="0" fontId="19" fillId="4" borderId="12" xfId="0" applyFont="1" applyFill="1" applyBorder="1" applyAlignment="1">
      <alignment horizontal="center" vertical="center"/>
    </xf>
    <xf numFmtId="0" fontId="19" fillId="4" borderId="13" xfId="0" applyFont="1" applyFill="1" applyBorder="1" applyAlignment="1">
      <alignment horizontal="center" vertical="center"/>
    </xf>
    <xf numFmtId="0" fontId="19" fillId="4" borderId="14" xfId="0" applyFont="1" applyFill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0" fillId="0" borderId="6" xfId="0" applyBorder="1" applyAlignment="1">
      <alignment horizontal="center"/>
    </xf>
    <xf numFmtId="166" fontId="20" fillId="6" borderId="32" xfId="2" applyNumberFormat="1" applyFont="1" applyFill="1" applyBorder="1" applyAlignment="1">
      <alignment horizontal="right" vertical="center" wrapText="1"/>
    </xf>
    <xf numFmtId="166" fontId="20" fillId="6" borderId="29" xfId="2" applyNumberFormat="1" applyFont="1" applyFill="1" applyBorder="1" applyAlignment="1">
      <alignment horizontal="right" vertical="center" wrapText="1"/>
    </xf>
    <xf numFmtId="165" fontId="13" fillId="3" borderId="17" xfId="2" applyNumberFormat="1" applyFont="1" applyFill="1" applyBorder="1" applyAlignment="1">
      <alignment horizontal="right" vertical="center" readingOrder="2"/>
    </xf>
    <xf numFmtId="165" fontId="13" fillId="3" borderId="18" xfId="2" applyNumberFormat="1" applyFont="1" applyFill="1" applyBorder="1" applyAlignment="1">
      <alignment horizontal="right" vertical="center" readingOrder="2"/>
    </xf>
    <xf numFmtId="0" fontId="25" fillId="0" borderId="41" xfId="0" applyFont="1" applyBorder="1" applyAlignment="1">
      <alignment vertical="center" wrapText="1"/>
    </xf>
    <xf numFmtId="0" fontId="25" fillId="0" borderId="37" xfId="0" applyFont="1" applyBorder="1" applyAlignment="1">
      <alignment vertical="center" wrapText="1"/>
    </xf>
    <xf numFmtId="0" fontId="25" fillId="0" borderId="36" xfId="0" applyFont="1" applyBorder="1" applyAlignment="1">
      <alignment vertical="center" wrapText="1"/>
    </xf>
    <xf numFmtId="166" fontId="20" fillId="6" borderId="21" xfId="2" applyNumberFormat="1" applyFont="1" applyFill="1" applyBorder="1" applyAlignment="1">
      <alignment horizontal="left" vertical="center" wrapText="1"/>
    </xf>
    <xf numFmtId="166" fontId="20" fillId="6" borderId="33" xfId="2" applyNumberFormat="1" applyFont="1" applyFill="1" applyBorder="1" applyAlignment="1">
      <alignment horizontal="left" vertical="center" wrapText="1"/>
    </xf>
    <xf numFmtId="165" fontId="14" fillId="3" borderId="42" xfId="2" applyNumberFormat="1" applyFont="1" applyFill="1" applyBorder="1" applyAlignment="1">
      <alignment horizontal="left" vertical="center" readingOrder="2"/>
    </xf>
    <xf numFmtId="165" fontId="14" fillId="3" borderId="16" xfId="2" applyNumberFormat="1" applyFont="1" applyFill="1" applyBorder="1" applyAlignment="1">
      <alignment horizontal="left" vertical="center" readingOrder="2"/>
    </xf>
    <xf numFmtId="0" fontId="18" fillId="4" borderId="38" xfId="0" applyFont="1" applyFill="1" applyBorder="1" applyAlignment="1">
      <alignment horizontal="center" vertical="center"/>
    </xf>
    <xf numFmtId="0" fontId="18" fillId="4" borderId="0" xfId="0" applyFont="1" applyFill="1" applyAlignment="1">
      <alignment horizontal="center" vertical="center"/>
    </xf>
    <xf numFmtId="0" fontId="18" fillId="4" borderId="31" xfId="0" applyFont="1" applyFill="1" applyBorder="1" applyAlignment="1">
      <alignment horizontal="center" vertical="center"/>
    </xf>
    <xf numFmtId="0" fontId="15" fillId="0" borderId="34" xfId="0" applyFont="1" applyBorder="1" applyAlignment="1">
      <alignment horizontal="right" vertical="center" wrapText="1" readingOrder="2"/>
    </xf>
    <xf numFmtId="0" fontId="15" fillId="0" borderId="22" xfId="0" applyFont="1" applyBorder="1" applyAlignment="1">
      <alignment horizontal="right" vertical="center" wrapText="1" readingOrder="2"/>
    </xf>
    <xf numFmtId="0" fontId="15" fillId="0" borderId="23" xfId="0" applyFont="1" applyBorder="1" applyAlignment="1">
      <alignment horizontal="right" vertical="center" wrapText="1" readingOrder="2"/>
    </xf>
    <xf numFmtId="0" fontId="15" fillId="0" borderId="24" xfId="0" applyFont="1" applyBorder="1" applyAlignment="1">
      <alignment horizontal="right" vertical="center" wrapText="1" readingOrder="2"/>
    </xf>
    <xf numFmtId="166" fontId="14" fillId="7" borderId="40" xfId="2" applyNumberFormat="1" applyFont="1" applyFill="1" applyBorder="1" applyAlignment="1">
      <alignment horizontal="right" vertical="center"/>
    </xf>
    <xf numFmtId="166" fontId="14" fillId="7" borderId="39" xfId="2" applyNumberFormat="1" applyFont="1" applyFill="1" applyBorder="1" applyAlignment="1">
      <alignment horizontal="right" vertical="center"/>
    </xf>
    <xf numFmtId="166" fontId="14" fillId="7" borderId="40" xfId="2" applyNumberFormat="1" applyFont="1" applyFill="1" applyBorder="1" applyAlignment="1">
      <alignment horizontal="left" vertical="center"/>
    </xf>
    <xf numFmtId="166" fontId="14" fillId="7" borderId="39" xfId="2" applyNumberFormat="1" applyFont="1" applyFill="1" applyBorder="1" applyAlignment="1">
      <alignment horizontal="left" vertical="center"/>
    </xf>
    <xf numFmtId="0" fontId="30" fillId="0" borderId="2" xfId="0" applyFont="1" applyBorder="1" applyAlignment="1">
      <alignment horizontal="right" vertical="center" readingOrder="2"/>
    </xf>
    <xf numFmtId="0" fontId="31" fillId="0" borderId="2" xfId="0" applyFont="1" applyBorder="1" applyAlignment="1">
      <alignment horizontal="left" vertical="center"/>
    </xf>
    <xf numFmtId="0" fontId="19" fillId="4" borderId="38" xfId="0" applyFont="1" applyFill="1" applyBorder="1" applyAlignment="1">
      <alignment horizontal="center" vertical="center"/>
    </xf>
    <xf numFmtId="0" fontId="19" fillId="4" borderId="0" xfId="0" applyFont="1" applyFill="1" applyAlignment="1">
      <alignment horizontal="center" vertical="center"/>
    </xf>
    <xf numFmtId="0" fontId="12" fillId="0" borderId="3" xfId="0" applyFont="1" applyBorder="1" applyAlignment="1">
      <alignment horizontal="center" vertical="center" readingOrder="1"/>
    </xf>
    <xf numFmtId="0" fontId="12" fillId="0" borderId="4" xfId="0" applyFont="1" applyBorder="1" applyAlignment="1">
      <alignment horizontal="center" vertical="center" readingOrder="1"/>
    </xf>
    <xf numFmtId="0" fontId="12" fillId="0" borderId="5" xfId="0" applyFont="1" applyBorder="1" applyAlignment="1">
      <alignment horizontal="center" vertical="center" readingOrder="1"/>
    </xf>
    <xf numFmtId="0" fontId="11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</cellXfs>
  <cellStyles count="4">
    <cellStyle name="Comma" xfId="2" builtinId="3"/>
    <cellStyle name="Normal" xfId="0" builtinId="0"/>
    <cellStyle name="Normal 3" xfId="1" xr:uid="{00000000-0005-0000-0000-000001000000}"/>
    <cellStyle name="Percent 2" xfId="3" xr:uid="{A526CBAC-B9DC-4B64-9064-3A65CE730BD3}"/>
  </cellStyles>
  <dxfs count="0"/>
  <tableStyles count="0" defaultTableStyle="TableStyleMedium2" defaultPivotStyle="PivotStyleLight16"/>
  <colors>
    <mruColors>
      <color rgb="FF44546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38683</xdr:colOff>
      <xdr:row>0</xdr:row>
      <xdr:rowOff>0</xdr:rowOff>
    </xdr:from>
    <xdr:ext cx="1577134" cy="847725"/>
    <xdr:pic>
      <xdr:nvPicPr>
        <xdr:cNvPr id="2" name="Picture 1">
          <a:extLst>
            <a:ext uri="{FF2B5EF4-FFF2-40B4-BE49-F238E27FC236}">
              <a16:creationId xmlns:a16="http://schemas.microsoft.com/office/drawing/2014/main" id="{77C15098-8FAB-4BD2-828B-8D86835CF7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9992699983" y="0"/>
          <a:ext cx="1577134" cy="847725"/>
        </a:xfrm>
        <a:prstGeom prst="rect">
          <a:avLst/>
        </a:prstGeom>
      </xdr:spPr>
    </xdr:pic>
    <xdr:clientData/>
  </xdr:oneCellAnchor>
  <xdr:twoCellAnchor editAs="oneCell">
    <xdr:from>
      <xdr:col>9</xdr:col>
      <xdr:colOff>866775</xdr:colOff>
      <xdr:row>1</xdr:row>
      <xdr:rowOff>9525</xdr:rowOff>
    </xdr:from>
    <xdr:to>
      <xdr:col>11</xdr:col>
      <xdr:colOff>257598</xdr:colOff>
      <xdr:row>2</xdr:row>
      <xdr:rowOff>183193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02A5927-9E68-425F-89FD-14B4EC3EF4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3695002" y="209550"/>
          <a:ext cx="1467273" cy="37369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114883</xdr:colOff>
      <xdr:row>0</xdr:row>
      <xdr:rowOff>81945</xdr:rowOff>
    </xdr:from>
    <xdr:ext cx="1577134" cy="847725"/>
    <xdr:pic>
      <xdr:nvPicPr>
        <xdr:cNvPr id="2" name="Picture 1">
          <a:extLst>
            <a:ext uri="{FF2B5EF4-FFF2-40B4-BE49-F238E27FC236}">
              <a16:creationId xmlns:a16="http://schemas.microsoft.com/office/drawing/2014/main" id="{1C5E24EE-9A38-4D43-8A48-923D53783B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9991823683" y="81945"/>
          <a:ext cx="1577134" cy="847725"/>
        </a:xfrm>
        <a:prstGeom prst="rect">
          <a:avLst/>
        </a:prstGeom>
      </xdr:spPr>
    </xdr:pic>
    <xdr:clientData/>
  </xdr:oneCellAnchor>
  <xdr:twoCellAnchor editAs="oneCell">
    <xdr:from>
      <xdr:col>11</xdr:col>
      <xdr:colOff>564303</xdr:colOff>
      <xdr:row>0</xdr:row>
      <xdr:rowOff>85725</xdr:rowOff>
    </xdr:from>
    <xdr:to>
      <xdr:col>12</xdr:col>
      <xdr:colOff>783801</xdr:colOff>
      <xdr:row>2</xdr:row>
      <xdr:rowOff>59368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3F2FD63-81E4-42EC-8EAB-1242A6590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2063899" y="85725"/>
          <a:ext cx="1467273" cy="37369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133933</xdr:colOff>
      <xdr:row>0</xdr:row>
      <xdr:rowOff>81945</xdr:rowOff>
    </xdr:from>
    <xdr:ext cx="1577134" cy="847725"/>
    <xdr:pic>
      <xdr:nvPicPr>
        <xdr:cNvPr id="2" name="Picture 1">
          <a:extLst>
            <a:ext uri="{FF2B5EF4-FFF2-40B4-BE49-F238E27FC236}">
              <a16:creationId xmlns:a16="http://schemas.microsoft.com/office/drawing/2014/main" id="{B5ACCCDC-3DE3-4869-AD3E-D235E89475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9991118833" y="81945"/>
          <a:ext cx="1577134" cy="847725"/>
        </a:xfrm>
        <a:prstGeom prst="rect">
          <a:avLst/>
        </a:prstGeom>
      </xdr:spPr>
    </xdr:pic>
    <xdr:clientData/>
  </xdr:oneCellAnchor>
  <xdr:twoCellAnchor editAs="oneCell">
    <xdr:from>
      <xdr:col>9</xdr:col>
      <xdr:colOff>688128</xdr:colOff>
      <xdr:row>0</xdr:row>
      <xdr:rowOff>123825</xdr:rowOff>
    </xdr:from>
    <xdr:to>
      <xdr:col>10</xdr:col>
      <xdr:colOff>1031451</xdr:colOff>
      <xdr:row>2</xdr:row>
      <xdr:rowOff>116518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D6EEF6A-A491-4102-82B5-7E67B1C9F1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2806849" y="123825"/>
          <a:ext cx="1467273" cy="373693"/>
        </a:xfrm>
        <a:prstGeom prst="rect">
          <a:avLst/>
        </a:prstGeom>
      </xdr:spPr>
    </xdr:pic>
    <xdr:clientData/>
  </xdr:twoCellAnchor>
  <xdr:oneCellAnchor>
    <xdr:from>
      <xdr:col>8</xdr:col>
      <xdr:colOff>688128</xdr:colOff>
      <xdr:row>0</xdr:row>
      <xdr:rowOff>123825</xdr:rowOff>
    </xdr:from>
    <xdr:ext cx="1467273" cy="373693"/>
    <xdr:pic>
      <xdr:nvPicPr>
        <xdr:cNvPr id="4" name="Picture 3">
          <a:extLst>
            <a:ext uri="{FF2B5EF4-FFF2-40B4-BE49-F238E27FC236}">
              <a16:creationId xmlns:a16="http://schemas.microsoft.com/office/drawing/2014/main" id="{CBEE6DF2-6F3E-4F88-BFE1-4906C4C3FC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2197249" y="123825"/>
          <a:ext cx="1467273" cy="373693"/>
        </a:xfrm>
        <a:prstGeom prst="rect">
          <a:avLst/>
        </a:prstGeom>
      </xdr:spPr>
    </xdr:pic>
    <xdr:clientData/>
  </xdr:oneCellAnchor>
  <xdr:oneCellAnchor>
    <xdr:from>
      <xdr:col>7</xdr:col>
      <xdr:colOff>688128</xdr:colOff>
      <xdr:row>0</xdr:row>
      <xdr:rowOff>123825</xdr:rowOff>
    </xdr:from>
    <xdr:ext cx="1467273" cy="373693"/>
    <xdr:pic>
      <xdr:nvPicPr>
        <xdr:cNvPr id="5" name="Picture 4">
          <a:extLst>
            <a:ext uri="{FF2B5EF4-FFF2-40B4-BE49-F238E27FC236}">
              <a16:creationId xmlns:a16="http://schemas.microsoft.com/office/drawing/2014/main" id="{56A37AB3-5575-42F1-8141-E441A091D1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2711599" y="123825"/>
          <a:ext cx="1467273" cy="373693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76783</xdr:colOff>
      <xdr:row>0</xdr:row>
      <xdr:rowOff>62895</xdr:rowOff>
    </xdr:from>
    <xdr:ext cx="1577134" cy="847725"/>
    <xdr:pic>
      <xdr:nvPicPr>
        <xdr:cNvPr id="2" name="Picture 1">
          <a:extLst>
            <a:ext uri="{FF2B5EF4-FFF2-40B4-BE49-F238E27FC236}">
              <a16:creationId xmlns:a16="http://schemas.microsoft.com/office/drawing/2014/main" id="{EAC668D0-0013-4DA9-8FFA-0096F8561B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9991061683" y="62895"/>
          <a:ext cx="1577134" cy="847725"/>
        </a:xfrm>
        <a:prstGeom prst="rect">
          <a:avLst/>
        </a:prstGeom>
      </xdr:spPr>
    </xdr:pic>
    <xdr:clientData/>
  </xdr:oneCellAnchor>
  <xdr:twoCellAnchor editAs="oneCell">
    <xdr:from>
      <xdr:col>10</xdr:col>
      <xdr:colOff>21378</xdr:colOff>
      <xdr:row>0</xdr:row>
      <xdr:rowOff>142875</xdr:rowOff>
    </xdr:from>
    <xdr:to>
      <xdr:col>11</xdr:col>
      <xdr:colOff>2751</xdr:colOff>
      <xdr:row>2</xdr:row>
      <xdr:rowOff>135568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BDCD356-67CF-4725-B5BC-5EBD125993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3264049" y="142875"/>
          <a:ext cx="1467273" cy="37369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76783</xdr:colOff>
      <xdr:row>0</xdr:row>
      <xdr:rowOff>43845</xdr:rowOff>
    </xdr:from>
    <xdr:ext cx="1577134" cy="847725"/>
    <xdr:pic>
      <xdr:nvPicPr>
        <xdr:cNvPr id="2" name="Picture 1">
          <a:extLst>
            <a:ext uri="{FF2B5EF4-FFF2-40B4-BE49-F238E27FC236}">
              <a16:creationId xmlns:a16="http://schemas.microsoft.com/office/drawing/2014/main" id="{56FE4C2E-8B40-46A9-ADD2-FE3EBC5043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9993242908" y="43845"/>
          <a:ext cx="1577134" cy="847725"/>
        </a:xfrm>
        <a:prstGeom prst="rect">
          <a:avLst/>
        </a:prstGeom>
      </xdr:spPr>
    </xdr:pic>
    <xdr:clientData/>
  </xdr:oneCellAnchor>
  <xdr:twoCellAnchor editAs="oneCell">
    <xdr:from>
      <xdr:col>10</xdr:col>
      <xdr:colOff>802428</xdr:colOff>
      <xdr:row>0</xdr:row>
      <xdr:rowOff>171450</xdr:rowOff>
    </xdr:from>
    <xdr:to>
      <xdr:col>11</xdr:col>
      <xdr:colOff>2751</xdr:colOff>
      <xdr:row>2</xdr:row>
      <xdr:rowOff>164143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E0BD563-E727-4C55-9532-2FFEACAAA8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3683149" y="171450"/>
          <a:ext cx="1467273" cy="37369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143458</xdr:colOff>
      <xdr:row>0</xdr:row>
      <xdr:rowOff>62895</xdr:rowOff>
    </xdr:from>
    <xdr:ext cx="1577134" cy="847725"/>
    <xdr:pic>
      <xdr:nvPicPr>
        <xdr:cNvPr id="2" name="Picture 1">
          <a:extLst>
            <a:ext uri="{FF2B5EF4-FFF2-40B4-BE49-F238E27FC236}">
              <a16:creationId xmlns:a16="http://schemas.microsoft.com/office/drawing/2014/main" id="{4C7FEF8D-9B80-4638-8C70-EA79C96572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9994033483" y="62895"/>
          <a:ext cx="1577134" cy="847725"/>
        </a:xfrm>
        <a:prstGeom prst="rect">
          <a:avLst/>
        </a:prstGeom>
      </xdr:spPr>
    </xdr:pic>
    <xdr:clientData/>
  </xdr:oneCellAnchor>
  <xdr:twoCellAnchor editAs="oneCell">
    <xdr:from>
      <xdr:col>10</xdr:col>
      <xdr:colOff>659553</xdr:colOff>
      <xdr:row>0</xdr:row>
      <xdr:rowOff>142875</xdr:rowOff>
    </xdr:from>
    <xdr:to>
      <xdr:col>10</xdr:col>
      <xdr:colOff>2126826</xdr:colOff>
      <xdr:row>2</xdr:row>
      <xdr:rowOff>135568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E776B21-C434-4204-95BB-7D3083E5C7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3892699" y="142875"/>
          <a:ext cx="1467273" cy="37369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95833</xdr:colOff>
      <xdr:row>0</xdr:row>
      <xdr:rowOff>5745</xdr:rowOff>
    </xdr:from>
    <xdr:ext cx="1577134" cy="847725"/>
    <xdr:pic>
      <xdr:nvPicPr>
        <xdr:cNvPr id="2" name="Picture 1">
          <a:extLst>
            <a:ext uri="{FF2B5EF4-FFF2-40B4-BE49-F238E27FC236}">
              <a16:creationId xmlns:a16="http://schemas.microsoft.com/office/drawing/2014/main" id="{0C8CB8CD-AA81-45C0-817E-11898DBA44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9992747608" y="5745"/>
          <a:ext cx="1577134" cy="847725"/>
        </a:xfrm>
        <a:prstGeom prst="rect">
          <a:avLst/>
        </a:prstGeom>
      </xdr:spPr>
    </xdr:pic>
    <xdr:clientData/>
  </xdr:oneCellAnchor>
  <xdr:twoCellAnchor editAs="oneCell">
    <xdr:from>
      <xdr:col>9</xdr:col>
      <xdr:colOff>888153</xdr:colOff>
      <xdr:row>0</xdr:row>
      <xdr:rowOff>152400</xdr:rowOff>
    </xdr:from>
    <xdr:to>
      <xdr:col>10</xdr:col>
      <xdr:colOff>1326726</xdr:colOff>
      <xdr:row>2</xdr:row>
      <xdr:rowOff>145093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3A12146-E0FD-47D7-8384-8D831FE1B7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3835549" y="152400"/>
          <a:ext cx="1467273" cy="373693"/>
        </a:xfrm>
        <a:prstGeom prst="rect">
          <a:avLst/>
        </a:prstGeom>
      </xdr:spPr>
    </xdr:pic>
    <xdr:clientData/>
  </xdr:twoCellAnchor>
  <xdr:oneCellAnchor>
    <xdr:from>
      <xdr:col>8</xdr:col>
      <xdr:colOff>888153</xdr:colOff>
      <xdr:row>0</xdr:row>
      <xdr:rowOff>152400</xdr:rowOff>
    </xdr:from>
    <xdr:ext cx="1467273" cy="373693"/>
    <xdr:pic>
      <xdr:nvPicPr>
        <xdr:cNvPr id="4" name="Picture 3">
          <a:extLst>
            <a:ext uri="{FF2B5EF4-FFF2-40B4-BE49-F238E27FC236}">
              <a16:creationId xmlns:a16="http://schemas.microsoft.com/office/drawing/2014/main" id="{996ED335-5FC1-40D5-BB91-E9C2BF3AA8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3225949" y="152400"/>
          <a:ext cx="1467273" cy="373693"/>
        </a:xfrm>
        <a:prstGeom prst="rect">
          <a:avLst/>
        </a:prstGeom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152983</xdr:colOff>
      <xdr:row>0</xdr:row>
      <xdr:rowOff>91470</xdr:rowOff>
    </xdr:from>
    <xdr:ext cx="1577134" cy="847725"/>
    <xdr:pic>
      <xdr:nvPicPr>
        <xdr:cNvPr id="2" name="Picture 1">
          <a:extLst>
            <a:ext uri="{FF2B5EF4-FFF2-40B4-BE49-F238E27FC236}">
              <a16:creationId xmlns:a16="http://schemas.microsoft.com/office/drawing/2014/main" id="{93CAE16F-8F1C-44FC-B643-C193F11DDA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9991566508" y="91470"/>
          <a:ext cx="1577134" cy="847725"/>
        </a:xfrm>
        <a:prstGeom prst="rect">
          <a:avLst/>
        </a:prstGeom>
      </xdr:spPr>
    </xdr:pic>
    <xdr:clientData/>
  </xdr:oneCellAnchor>
  <xdr:twoCellAnchor editAs="oneCell">
    <xdr:from>
      <xdr:col>10</xdr:col>
      <xdr:colOff>1431078</xdr:colOff>
      <xdr:row>0</xdr:row>
      <xdr:rowOff>142875</xdr:rowOff>
    </xdr:from>
    <xdr:to>
      <xdr:col>10</xdr:col>
      <xdr:colOff>2898351</xdr:colOff>
      <xdr:row>2</xdr:row>
      <xdr:rowOff>135568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1D437B-781F-4A0F-85DB-A0089C5279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1863874" y="142875"/>
          <a:ext cx="1467273" cy="373693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133933</xdr:colOff>
      <xdr:row>0</xdr:row>
      <xdr:rowOff>53370</xdr:rowOff>
    </xdr:from>
    <xdr:ext cx="1577134" cy="847725"/>
    <xdr:pic>
      <xdr:nvPicPr>
        <xdr:cNvPr id="2" name="Picture 1">
          <a:extLst>
            <a:ext uri="{FF2B5EF4-FFF2-40B4-BE49-F238E27FC236}">
              <a16:creationId xmlns:a16="http://schemas.microsoft.com/office/drawing/2014/main" id="{BD530BE6-B60D-414C-8A85-0CD3F92A85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9991366483" y="53370"/>
          <a:ext cx="1577134" cy="847725"/>
        </a:xfrm>
        <a:prstGeom prst="rect">
          <a:avLst/>
        </a:prstGeom>
      </xdr:spPr>
    </xdr:pic>
    <xdr:clientData/>
  </xdr:oneCellAnchor>
  <xdr:twoCellAnchor editAs="oneCell">
    <xdr:from>
      <xdr:col>9</xdr:col>
      <xdr:colOff>783378</xdr:colOff>
      <xdr:row>0</xdr:row>
      <xdr:rowOff>123825</xdr:rowOff>
    </xdr:from>
    <xdr:to>
      <xdr:col>11</xdr:col>
      <xdr:colOff>193251</xdr:colOff>
      <xdr:row>2</xdr:row>
      <xdr:rowOff>116518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BE6500F-0143-4267-A7CB-DD46399AF1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2044849" y="123825"/>
          <a:ext cx="1467273" cy="3736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5"/>
  <sheetViews>
    <sheetView rightToLeft="1" workbookViewId="0">
      <selection activeCell="A13" sqref="A13"/>
    </sheetView>
  </sheetViews>
  <sheetFormatPr defaultRowHeight="15.75" thickBottom="1"/>
  <cols>
    <col min="1" max="1" width="18" style="1" customWidth="1"/>
    <col min="2" max="14" width="15.5703125" style="1" customWidth="1"/>
    <col min="15" max="15" width="16.140625" style="1" customWidth="1"/>
    <col min="16" max="16384" width="9.140625" style="1"/>
  </cols>
  <sheetData>
    <row r="1" spans="1:13" thickBot="1">
      <c r="A1" s="2"/>
      <c r="B1" s="2"/>
      <c r="C1" s="2"/>
      <c r="D1" s="2"/>
      <c r="E1" s="2"/>
      <c r="F1" s="2"/>
      <c r="G1" s="2"/>
      <c r="H1" s="2"/>
      <c r="I1" s="2"/>
      <c r="J1" s="2"/>
      <c r="K1" s="2"/>
    </row>
    <row r="2" spans="1:13" thickBot="1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3" thickBot="1">
      <c r="A3" s="2"/>
      <c r="B3" s="2"/>
      <c r="C3" s="2"/>
      <c r="D3" s="2"/>
      <c r="E3" s="2"/>
      <c r="F3" s="2"/>
      <c r="G3" s="2"/>
      <c r="H3" s="2"/>
      <c r="I3" s="2"/>
      <c r="J3" s="2"/>
      <c r="K3" s="2"/>
    </row>
    <row r="4" spans="1:13" thickBot="1">
      <c r="A4" s="2"/>
      <c r="B4" s="2"/>
      <c r="C4" s="2"/>
      <c r="D4" s="2"/>
      <c r="E4" s="2"/>
      <c r="F4" s="2"/>
      <c r="G4" s="2"/>
      <c r="H4" s="2"/>
      <c r="I4" s="2"/>
      <c r="J4" s="2"/>
      <c r="K4" s="2"/>
    </row>
    <row r="5" spans="1:13" ht="19.5" thickBot="1">
      <c r="A5" s="2"/>
      <c r="B5" s="2"/>
      <c r="C5" s="2"/>
      <c r="D5" s="2"/>
      <c r="E5" s="2"/>
      <c r="F5" s="2"/>
      <c r="G5" s="2"/>
      <c r="H5" s="2"/>
      <c r="I5" s="2"/>
      <c r="J5" s="2"/>
      <c r="K5" s="3"/>
    </row>
    <row r="6" spans="1:13" thickBot="1">
      <c r="A6" s="2"/>
      <c r="B6" s="2"/>
      <c r="C6" s="2"/>
      <c r="D6" s="2"/>
      <c r="E6" s="2"/>
      <c r="F6" s="2"/>
      <c r="G6" s="2"/>
      <c r="H6" s="2"/>
      <c r="I6" s="2"/>
      <c r="J6" s="2"/>
      <c r="K6" s="4"/>
    </row>
    <row r="7" spans="1:13" ht="24.75" customHeight="1" thickBot="1">
      <c r="A7" s="78" t="s">
        <v>1</v>
      </c>
      <c r="B7" s="79"/>
      <c r="C7" s="79"/>
      <c r="D7" s="79"/>
      <c r="E7" s="79"/>
      <c r="F7" s="79"/>
      <c r="G7" s="79"/>
      <c r="H7" s="79"/>
      <c r="I7" s="79"/>
      <c r="J7" s="79"/>
      <c r="K7" s="80"/>
    </row>
    <row r="8" spans="1:13" ht="24.75" customHeight="1" thickBot="1">
      <c r="A8" s="81" t="s">
        <v>67</v>
      </c>
      <c r="B8" s="82"/>
      <c r="C8" s="82"/>
      <c r="D8" s="82"/>
      <c r="E8" s="82"/>
      <c r="F8" s="82"/>
      <c r="G8" s="82"/>
      <c r="H8" s="82"/>
      <c r="I8" s="82"/>
      <c r="J8" s="82"/>
      <c r="K8" s="83"/>
    </row>
    <row r="9" spans="1:13" ht="24.75" customHeight="1" thickBot="1">
      <c r="A9" s="81" t="s">
        <v>99</v>
      </c>
      <c r="B9" s="82"/>
      <c r="C9" s="82"/>
      <c r="D9" s="82"/>
      <c r="E9" s="82"/>
      <c r="F9" s="82"/>
      <c r="G9" s="82"/>
      <c r="H9" s="82"/>
      <c r="I9" s="82"/>
      <c r="J9" s="82"/>
      <c r="K9" s="83"/>
    </row>
    <row r="10" spans="1:13" thickBot="1">
      <c r="A10" s="6" t="s">
        <v>2</v>
      </c>
      <c r="B10" s="84"/>
      <c r="C10" s="84"/>
      <c r="D10" s="84"/>
      <c r="E10" s="84"/>
      <c r="F10" s="84"/>
      <c r="G10" s="84"/>
      <c r="H10" s="7"/>
      <c r="I10" s="7"/>
      <c r="J10" s="7"/>
      <c r="K10" s="8" t="s">
        <v>3</v>
      </c>
    </row>
    <row r="11" spans="1:13" ht="22.5" thickBot="1">
      <c r="A11" s="9" t="s">
        <v>90</v>
      </c>
      <c r="B11" s="15">
        <v>2015</v>
      </c>
      <c r="C11" s="15">
        <v>2016</v>
      </c>
      <c r="D11" s="15">
        <v>2017</v>
      </c>
      <c r="E11" s="15">
        <v>2018</v>
      </c>
      <c r="F11" s="15">
        <v>2019</v>
      </c>
      <c r="G11" s="15">
        <v>2020</v>
      </c>
      <c r="H11" s="15">
        <v>2021</v>
      </c>
      <c r="I11" s="15">
        <v>2022</v>
      </c>
      <c r="J11" s="15">
        <v>2023</v>
      </c>
      <c r="K11" s="10" t="s">
        <v>0</v>
      </c>
    </row>
    <row r="12" spans="1:13" ht="23.25" customHeight="1" thickBot="1">
      <c r="A12" s="60" t="s">
        <v>4</v>
      </c>
      <c r="B12" s="61"/>
      <c r="C12" s="29"/>
      <c r="D12" s="29"/>
      <c r="E12" s="29"/>
      <c r="F12" s="29"/>
      <c r="G12" s="29"/>
      <c r="H12" s="29"/>
      <c r="I12" s="29"/>
      <c r="J12" s="29"/>
      <c r="K12" s="30" t="s">
        <v>5</v>
      </c>
      <c r="L12" s="23"/>
      <c r="M12" s="16"/>
    </row>
    <row r="13" spans="1:13" ht="23.25" customHeight="1" thickBot="1">
      <c r="A13" s="11" t="s">
        <v>6</v>
      </c>
      <c r="B13" s="62">
        <v>13504</v>
      </c>
      <c r="C13" s="62">
        <v>14290</v>
      </c>
      <c r="D13" s="62">
        <v>20533</v>
      </c>
      <c r="E13" s="62">
        <v>13777</v>
      </c>
      <c r="F13" s="62">
        <v>34145</v>
      </c>
      <c r="G13" s="62">
        <v>34144.540641131425</v>
      </c>
      <c r="H13" s="62">
        <v>33461.649828308793</v>
      </c>
      <c r="I13" s="62"/>
      <c r="J13" s="62"/>
      <c r="K13" s="12" t="s">
        <v>81</v>
      </c>
    </row>
    <row r="14" spans="1:13" ht="23.25" customHeight="1" thickBot="1">
      <c r="A14" s="13" t="s">
        <v>7</v>
      </c>
      <c r="B14" s="20">
        <v>17945</v>
      </c>
      <c r="C14" s="20">
        <v>13914</v>
      </c>
      <c r="D14" s="20">
        <v>19783</v>
      </c>
      <c r="E14" s="20">
        <v>19640</v>
      </c>
      <c r="F14" s="20">
        <v>16315</v>
      </c>
      <c r="G14" s="20">
        <v>16314.6</v>
      </c>
      <c r="H14" s="20">
        <v>16477.745999999999</v>
      </c>
      <c r="I14" s="20"/>
      <c r="J14" s="20"/>
      <c r="K14" s="14" t="s">
        <v>8</v>
      </c>
    </row>
    <row r="15" spans="1:13" ht="23.25" customHeight="1" thickBot="1">
      <c r="A15" s="13" t="s">
        <v>9</v>
      </c>
      <c r="B15" s="20">
        <v>29990</v>
      </c>
      <c r="C15" s="20">
        <v>31636</v>
      </c>
      <c r="D15" s="20">
        <v>31724</v>
      </c>
      <c r="E15" s="20">
        <v>31911</v>
      </c>
      <c r="F15" s="20">
        <v>38684</v>
      </c>
      <c r="G15" s="20">
        <v>38684.095000000001</v>
      </c>
      <c r="H15" s="20">
        <v>38849.990318890799</v>
      </c>
      <c r="I15" s="20"/>
      <c r="J15" s="20"/>
      <c r="K15" s="14" t="s">
        <v>80</v>
      </c>
    </row>
    <row r="16" spans="1:13" ht="23.25" customHeight="1" thickBot="1">
      <c r="A16" s="13" t="s">
        <v>12</v>
      </c>
      <c r="B16" s="20">
        <v>61439</v>
      </c>
      <c r="C16" s="20">
        <v>59840</v>
      </c>
      <c r="D16" s="20">
        <v>72040</v>
      </c>
      <c r="E16" s="20">
        <v>65328</v>
      </c>
      <c r="F16" s="20">
        <v>89144</v>
      </c>
      <c r="G16" s="20">
        <v>89143.235641131425</v>
      </c>
      <c r="H16" s="20">
        <v>88790</v>
      </c>
      <c r="I16" s="20"/>
      <c r="J16" s="20"/>
      <c r="K16" s="14" t="s">
        <v>13</v>
      </c>
    </row>
    <row r="17" spans="1:11" ht="17.25" thickBot="1">
      <c r="A17" s="72" t="s">
        <v>10</v>
      </c>
      <c r="B17" s="73"/>
      <c r="C17" s="73"/>
      <c r="D17" s="73"/>
      <c r="E17" s="73"/>
      <c r="F17" s="73"/>
      <c r="G17" s="73"/>
      <c r="H17" s="73"/>
      <c r="I17" s="73"/>
      <c r="J17" s="73"/>
      <c r="K17" s="74"/>
    </row>
    <row r="18" spans="1:11" thickBot="1">
      <c r="A18" s="75" t="s">
        <v>11</v>
      </c>
      <c r="B18" s="76"/>
      <c r="C18" s="76"/>
      <c r="D18" s="76"/>
      <c r="E18" s="76"/>
      <c r="F18" s="76"/>
      <c r="G18" s="76"/>
      <c r="H18" s="76"/>
      <c r="I18" s="76"/>
      <c r="J18" s="76"/>
      <c r="K18" s="77"/>
    </row>
    <row r="22" spans="1:11" ht="15"/>
    <row r="23" spans="1:11" ht="15"/>
    <row r="24" spans="1:11" ht="15"/>
    <row r="25" spans="1:11" ht="15"/>
    <row r="26" spans="1:11" ht="15"/>
    <row r="27" spans="1:11" ht="15"/>
    <row r="28" spans="1:11" ht="15"/>
    <row r="29" spans="1:11" ht="15"/>
    <row r="30" spans="1:11" ht="15"/>
    <row r="31" spans="1:11" ht="15"/>
    <row r="32" spans="1:11" ht="15"/>
    <row r="33" ht="15"/>
    <row r="34" ht="15"/>
    <row r="35" ht="15"/>
    <row r="36" ht="15"/>
    <row r="37" ht="15"/>
    <row r="38" ht="15"/>
    <row r="39" ht="15"/>
    <row r="40" ht="15"/>
    <row r="41" ht="15"/>
    <row r="42" ht="15"/>
    <row r="43" ht="15"/>
    <row r="44" ht="15"/>
    <row r="45" ht="15"/>
  </sheetData>
  <mergeCells count="8">
    <mergeCell ref="A17:K17"/>
    <mergeCell ref="A18:K18"/>
    <mergeCell ref="A7:K7"/>
    <mergeCell ref="A8:K8"/>
    <mergeCell ref="A9:K9"/>
    <mergeCell ref="B10:C10"/>
    <mergeCell ref="D10:E10"/>
    <mergeCell ref="F10:G10"/>
  </mergeCells>
  <pageMargins left="0.7" right="0.7" top="0.75" bottom="0.75" header="0.3" footer="0.3"/>
  <pageSetup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43"/>
  <sheetViews>
    <sheetView rightToLeft="1" workbookViewId="0">
      <selection activeCell="C30" sqref="C30"/>
    </sheetView>
  </sheetViews>
  <sheetFormatPr defaultRowHeight="15.75" thickBottom="1"/>
  <cols>
    <col min="1" max="1" width="15.42578125" style="1" customWidth="1"/>
    <col min="2" max="2" width="17.85546875" style="1" customWidth="1"/>
    <col min="3" max="11" width="15.42578125" style="1" customWidth="1"/>
    <col min="12" max="12" width="18.7109375" style="1" customWidth="1"/>
    <col min="13" max="15" width="15.42578125" style="1" customWidth="1"/>
    <col min="16" max="16384" width="9.140625" style="1"/>
  </cols>
  <sheetData>
    <row r="1" spans="1:15" thickBo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 thickBo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5" thickBo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5" thickBo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5" ht="19.5" thickBot="1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3"/>
    </row>
    <row r="6" spans="1:15" thickBot="1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4"/>
    </row>
    <row r="7" spans="1:15" ht="19.5" customHeight="1" thickBot="1">
      <c r="A7" s="78" t="s">
        <v>14</v>
      </c>
      <c r="B7" s="79"/>
      <c r="C7" s="79"/>
      <c r="D7" s="79"/>
      <c r="E7" s="79"/>
      <c r="F7" s="79"/>
      <c r="G7" s="79"/>
      <c r="H7" s="79"/>
      <c r="I7" s="79"/>
      <c r="J7" s="79"/>
      <c r="K7" s="79"/>
      <c r="L7" s="79"/>
      <c r="M7" s="80"/>
    </row>
    <row r="8" spans="1:15" ht="19.5" customHeight="1" thickBot="1">
      <c r="A8" s="81" t="s">
        <v>75</v>
      </c>
      <c r="B8" s="82"/>
      <c r="C8" s="82"/>
      <c r="D8" s="82"/>
      <c r="E8" s="82"/>
      <c r="F8" s="82"/>
      <c r="G8" s="82"/>
      <c r="H8" s="82"/>
      <c r="I8" s="82"/>
      <c r="J8" s="82"/>
      <c r="K8" s="82"/>
      <c r="L8" s="82"/>
      <c r="M8" s="83"/>
    </row>
    <row r="9" spans="1:15" ht="19.5" customHeight="1" thickBot="1">
      <c r="A9" s="81" t="s">
        <v>99</v>
      </c>
      <c r="B9" s="82"/>
      <c r="C9" s="82"/>
      <c r="D9" s="82"/>
      <c r="E9" s="82"/>
      <c r="F9" s="82"/>
      <c r="G9" s="82"/>
      <c r="H9" s="82"/>
      <c r="I9" s="82"/>
      <c r="J9" s="82"/>
      <c r="K9" s="82"/>
      <c r="L9" s="82"/>
      <c r="M9" s="83"/>
    </row>
    <row r="10" spans="1:15" ht="19.5" customHeight="1" thickBot="1">
      <c r="A10" s="5"/>
      <c r="B10" s="5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</row>
    <row r="11" spans="1:15" thickBot="1">
      <c r="A11" s="6" t="s">
        <v>2</v>
      </c>
      <c r="B11" s="6"/>
      <c r="C11" s="84"/>
      <c r="D11" s="84"/>
      <c r="E11" s="84"/>
      <c r="F11" s="84"/>
      <c r="G11" s="84"/>
      <c r="H11" s="84"/>
      <c r="I11" s="7"/>
      <c r="J11" s="7"/>
      <c r="K11" s="84"/>
      <c r="L11" s="84"/>
      <c r="M11" s="8" t="s">
        <v>3</v>
      </c>
    </row>
    <row r="12" spans="1:15" ht="22.5" thickBot="1">
      <c r="A12" s="87" t="s">
        <v>90</v>
      </c>
      <c r="B12" s="88"/>
      <c r="C12" s="15">
        <v>2015</v>
      </c>
      <c r="D12" s="15">
        <v>2016</v>
      </c>
      <c r="E12" s="15">
        <v>2017</v>
      </c>
      <c r="F12" s="15">
        <v>2018</v>
      </c>
      <c r="G12" s="15">
        <v>2019</v>
      </c>
      <c r="H12" s="15">
        <v>2020</v>
      </c>
      <c r="I12" s="15">
        <v>2021</v>
      </c>
      <c r="J12" s="15">
        <v>2022</v>
      </c>
      <c r="K12" s="15">
        <v>2023</v>
      </c>
      <c r="L12" s="94" t="s">
        <v>0</v>
      </c>
      <c r="M12" s="95"/>
      <c r="N12" s="17"/>
    </row>
    <row r="13" spans="1:15" ht="23.25" customHeight="1" thickBot="1">
      <c r="A13" s="85" t="s">
        <v>15</v>
      </c>
      <c r="B13" s="86"/>
      <c r="C13" s="29"/>
      <c r="D13" s="29"/>
      <c r="E13" s="29"/>
      <c r="F13" s="29"/>
      <c r="G13" s="29"/>
      <c r="H13" s="29"/>
      <c r="I13" s="29"/>
      <c r="J13" s="29"/>
      <c r="K13" s="29"/>
      <c r="L13" s="92" t="s">
        <v>16</v>
      </c>
      <c r="M13" s="93"/>
      <c r="N13" s="23"/>
      <c r="O13" s="16"/>
    </row>
    <row r="14" spans="1:15" ht="22.5" customHeight="1" thickBot="1">
      <c r="A14" s="99" t="s">
        <v>17</v>
      </c>
      <c r="B14" s="22" t="s">
        <v>18</v>
      </c>
      <c r="C14" s="63">
        <v>128019</v>
      </c>
      <c r="D14" s="63">
        <v>120061</v>
      </c>
      <c r="E14" s="63">
        <v>172181</v>
      </c>
      <c r="F14" s="63">
        <v>125501</v>
      </c>
      <c r="G14" s="63">
        <v>194618</v>
      </c>
      <c r="H14" s="63">
        <v>156185.30994452062</v>
      </c>
      <c r="I14" s="63">
        <v>147637.48980980436</v>
      </c>
      <c r="J14" s="63"/>
      <c r="K14" s="63"/>
      <c r="L14" s="31" t="s">
        <v>91</v>
      </c>
      <c r="M14" s="89" t="s">
        <v>81</v>
      </c>
      <c r="N14" s="23"/>
      <c r="O14" s="16"/>
    </row>
    <row r="15" spans="1:15" ht="22.5" customHeight="1" thickBot="1">
      <c r="A15" s="100"/>
      <c r="B15" s="21" t="s">
        <v>19</v>
      </c>
      <c r="C15" s="64">
        <v>196853</v>
      </c>
      <c r="D15" s="64">
        <v>183683</v>
      </c>
      <c r="E15" s="64">
        <v>263143</v>
      </c>
      <c r="F15" s="64">
        <v>192361</v>
      </c>
      <c r="G15" s="64">
        <v>293849</v>
      </c>
      <c r="H15" s="64">
        <v>229012.74452497359</v>
      </c>
      <c r="I15" s="64">
        <v>231398</v>
      </c>
      <c r="J15" s="64"/>
      <c r="K15" s="64"/>
      <c r="L15" s="32" t="s">
        <v>92</v>
      </c>
      <c r="M15" s="90"/>
      <c r="N15" s="23"/>
      <c r="O15" s="16"/>
    </row>
    <row r="16" spans="1:15" ht="22.5" customHeight="1" thickBot="1">
      <c r="A16" s="101" t="s">
        <v>7</v>
      </c>
      <c r="B16" s="22" t="s">
        <v>18</v>
      </c>
      <c r="C16" s="63">
        <v>56939</v>
      </c>
      <c r="D16" s="63">
        <v>44788</v>
      </c>
      <c r="E16" s="63">
        <v>78540</v>
      </c>
      <c r="F16" s="63">
        <v>82501</v>
      </c>
      <c r="G16" s="63">
        <v>60300</v>
      </c>
      <c r="H16" s="63">
        <v>67031.537647551944</v>
      </c>
      <c r="I16" s="63">
        <v>67264.013250553762</v>
      </c>
      <c r="J16" s="63"/>
      <c r="K16" s="63"/>
      <c r="L16" s="31" t="s">
        <v>91</v>
      </c>
      <c r="M16" s="91" t="s">
        <v>8</v>
      </c>
      <c r="N16" s="23"/>
      <c r="O16" s="16"/>
    </row>
    <row r="17" spans="1:15" ht="22.5" customHeight="1" thickBot="1">
      <c r="A17" s="102"/>
      <c r="B17" s="21" t="s">
        <v>19</v>
      </c>
      <c r="C17" s="64">
        <v>119750</v>
      </c>
      <c r="D17" s="64">
        <v>93251</v>
      </c>
      <c r="E17" s="64">
        <v>162064</v>
      </c>
      <c r="F17" s="64">
        <v>224054</v>
      </c>
      <c r="G17" s="64">
        <v>150764</v>
      </c>
      <c r="H17" s="64">
        <v>171567.93729952243</v>
      </c>
      <c r="I17" s="64">
        <v>172162</v>
      </c>
      <c r="J17" s="64"/>
      <c r="K17" s="64"/>
      <c r="L17" s="32" t="s">
        <v>92</v>
      </c>
      <c r="M17" s="90"/>
      <c r="N17" s="23"/>
      <c r="O17" s="16"/>
    </row>
    <row r="18" spans="1:15" ht="22.5" customHeight="1" thickBot="1">
      <c r="A18" s="99" t="s">
        <v>9</v>
      </c>
      <c r="B18" s="22" t="s">
        <v>18</v>
      </c>
      <c r="C18" s="63">
        <v>51026</v>
      </c>
      <c r="D18" s="63">
        <v>53732</v>
      </c>
      <c r="E18" s="63">
        <v>33015</v>
      </c>
      <c r="F18" s="63">
        <v>34457</v>
      </c>
      <c r="G18" s="63">
        <v>35454</v>
      </c>
      <c r="H18" s="63">
        <v>37839.603035519809</v>
      </c>
      <c r="I18" s="63">
        <v>38002.968900388812</v>
      </c>
      <c r="J18" s="63"/>
      <c r="K18" s="63"/>
      <c r="L18" s="31" t="s">
        <v>91</v>
      </c>
      <c r="M18" s="91" t="s">
        <v>80</v>
      </c>
      <c r="N18" s="23"/>
      <c r="O18" s="16"/>
    </row>
    <row r="19" spans="1:15" ht="22.5" customHeight="1" thickBot="1">
      <c r="A19" s="100"/>
      <c r="B19" s="21" t="s">
        <v>19</v>
      </c>
      <c r="C19" s="64">
        <v>335230</v>
      </c>
      <c r="D19" s="64">
        <v>353072</v>
      </c>
      <c r="E19" s="64">
        <v>236426</v>
      </c>
      <c r="F19" s="64">
        <v>203879</v>
      </c>
      <c r="G19" s="64">
        <v>209221</v>
      </c>
      <c r="H19" s="64">
        <v>225043.63711149816</v>
      </c>
      <c r="I19" s="64">
        <v>226534</v>
      </c>
      <c r="J19" s="64"/>
      <c r="K19" s="64"/>
      <c r="L19" s="32" t="s">
        <v>92</v>
      </c>
      <c r="M19" s="90"/>
      <c r="N19" s="23"/>
      <c r="O19" s="16"/>
    </row>
    <row r="20" spans="1:15" ht="22.5" customHeight="1" thickBot="1">
      <c r="A20" s="103" t="s">
        <v>12</v>
      </c>
      <c r="B20" s="34" t="s">
        <v>18</v>
      </c>
      <c r="C20" s="26">
        <v>235984</v>
      </c>
      <c r="D20" s="26">
        <v>218581</v>
      </c>
      <c r="E20" s="26">
        <v>283736</v>
      </c>
      <c r="F20" s="26">
        <v>242459</v>
      </c>
      <c r="G20" s="26">
        <v>290372</v>
      </c>
      <c r="H20" s="26">
        <v>261056.45062759236</v>
      </c>
      <c r="I20" s="26">
        <v>252904</v>
      </c>
      <c r="J20" s="26"/>
      <c r="K20" s="26"/>
      <c r="L20" s="33" t="s">
        <v>93</v>
      </c>
      <c r="M20" s="105" t="s">
        <v>13</v>
      </c>
      <c r="N20" s="18"/>
    </row>
    <row r="21" spans="1:15" ht="22.5" customHeight="1" thickBot="1">
      <c r="A21" s="104"/>
      <c r="B21" s="34" t="s">
        <v>19</v>
      </c>
      <c r="C21" s="26">
        <v>651833</v>
      </c>
      <c r="D21" s="26">
        <v>630006</v>
      </c>
      <c r="E21" s="26">
        <v>661633</v>
      </c>
      <c r="F21" s="26">
        <v>620294</v>
      </c>
      <c r="G21" s="26">
        <v>653834</v>
      </c>
      <c r="H21" s="26">
        <v>625624.31893599418</v>
      </c>
      <c r="I21" s="26">
        <v>630094</v>
      </c>
      <c r="J21" s="26"/>
      <c r="K21" s="26"/>
      <c r="L21" s="33" t="s">
        <v>94</v>
      </c>
      <c r="M21" s="106"/>
    </row>
    <row r="22" spans="1:15" ht="17.25" thickBot="1">
      <c r="A22" s="96" t="s">
        <v>10</v>
      </c>
      <c r="B22" s="97"/>
      <c r="C22" s="97"/>
      <c r="D22" s="97"/>
      <c r="E22" s="97"/>
      <c r="F22" s="97"/>
      <c r="G22" s="97"/>
      <c r="H22" s="97"/>
      <c r="I22" s="97"/>
      <c r="J22" s="97"/>
      <c r="K22" s="97"/>
      <c r="L22" s="97"/>
      <c r="M22" s="98"/>
    </row>
    <row r="23" spans="1:15" thickBot="1">
      <c r="A23" s="75" t="s">
        <v>11</v>
      </c>
      <c r="B23" s="76"/>
      <c r="C23" s="76"/>
      <c r="D23" s="76"/>
      <c r="E23" s="76"/>
      <c r="F23" s="76"/>
      <c r="G23" s="76"/>
      <c r="H23" s="76"/>
      <c r="I23" s="76"/>
      <c r="J23" s="76"/>
      <c r="K23" s="76"/>
      <c r="L23" s="76"/>
      <c r="M23" s="77"/>
    </row>
    <row r="25" spans="1:15" ht="15"/>
    <row r="26" spans="1:15" ht="15"/>
    <row r="27" spans="1:15" ht="15"/>
    <row r="28" spans="1:15" ht="15"/>
    <row r="29" spans="1:15" ht="15"/>
    <row r="30" spans="1:15" ht="15"/>
    <row r="31" spans="1:15" ht="15"/>
    <row r="32" spans="1:15" ht="15"/>
    <row r="33" ht="15"/>
    <row r="34" ht="15"/>
    <row r="35" ht="15"/>
    <row r="36" ht="15"/>
    <row r="37" ht="15"/>
    <row r="38" ht="15"/>
    <row r="39" ht="15"/>
    <row r="40" ht="15"/>
    <row r="41" ht="15"/>
    <row r="42" ht="15"/>
    <row r="43" ht="15"/>
  </sheetData>
  <mergeCells count="21">
    <mergeCell ref="A7:M7"/>
    <mergeCell ref="A8:M8"/>
    <mergeCell ref="A9:M9"/>
    <mergeCell ref="C11:D11"/>
    <mergeCell ref="E11:F11"/>
    <mergeCell ref="G11:H11"/>
    <mergeCell ref="K11:L11"/>
    <mergeCell ref="A22:M22"/>
    <mergeCell ref="A23:M23"/>
    <mergeCell ref="A14:A15"/>
    <mergeCell ref="A16:A17"/>
    <mergeCell ref="A18:A19"/>
    <mergeCell ref="A20:A21"/>
    <mergeCell ref="M18:M19"/>
    <mergeCell ref="M20:M21"/>
    <mergeCell ref="A13:B13"/>
    <mergeCell ref="A12:B12"/>
    <mergeCell ref="M14:M15"/>
    <mergeCell ref="M16:M17"/>
    <mergeCell ref="L13:M13"/>
    <mergeCell ref="L12:M12"/>
  </mergeCells>
  <pageMargins left="0.7" right="0.7" top="0.75" bottom="0.75" header="0.3" footer="0.3"/>
  <pageSetup orientation="portrait" horizontalDpi="4294967295" verticalDpi="4294967295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5:R22"/>
  <sheetViews>
    <sheetView rightToLeft="1" topLeftCell="C1" workbookViewId="0">
      <selection activeCell="K14" sqref="K14"/>
    </sheetView>
  </sheetViews>
  <sheetFormatPr defaultRowHeight="15"/>
  <cols>
    <col min="1" max="12" width="16.85546875" style="2" customWidth="1"/>
    <col min="13" max="16384" width="9.140625" style="2"/>
  </cols>
  <sheetData>
    <row r="5" spans="1:18" ht="18.75">
      <c r="K5" s="3"/>
    </row>
    <row r="6" spans="1:18">
      <c r="K6" s="4"/>
    </row>
    <row r="7" spans="1:18" ht="19.5" customHeight="1">
      <c r="A7" s="78" t="s">
        <v>20</v>
      </c>
      <c r="B7" s="79"/>
      <c r="C7" s="79"/>
      <c r="D7" s="79"/>
      <c r="E7" s="79"/>
      <c r="F7" s="79"/>
      <c r="G7" s="79"/>
      <c r="H7" s="79"/>
      <c r="I7" s="79"/>
      <c r="J7" s="79"/>
      <c r="K7" s="80"/>
    </row>
    <row r="8" spans="1:18" ht="19.5" customHeight="1">
      <c r="A8" s="111" t="s">
        <v>76</v>
      </c>
      <c r="B8" s="112"/>
      <c r="C8" s="112"/>
      <c r="D8" s="112"/>
      <c r="E8" s="112"/>
      <c r="F8" s="112"/>
      <c r="G8" s="112"/>
      <c r="H8" s="112"/>
      <c r="I8" s="112"/>
      <c r="J8" s="112"/>
      <c r="K8" s="113"/>
    </row>
    <row r="9" spans="1:18" ht="19.5" customHeight="1">
      <c r="A9" s="81" t="s">
        <v>99</v>
      </c>
      <c r="B9" s="82"/>
      <c r="C9" s="82"/>
      <c r="D9" s="82"/>
      <c r="E9" s="82"/>
      <c r="F9" s="82"/>
      <c r="G9" s="82"/>
      <c r="H9" s="82"/>
      <c r="I9" s="82"/>
      <c r="J9" s="82"/>
      <c r="K9" s="83"/>
    </row>
    <row r="10" spans="1:18">
      <c r="A10" s="6"/>
      <c r="B10" s="84"/>
      <c r="C10" s="84"/>
      <c r="D10" s="84"/>
      <c r="E10" s="84"/>
      <c r="F10" s="84"/>
      <c r="G10" s="84"/>
      <c r="H10" s="7"/>
      <c r="I10" s="7"/>
      <c r="J10" s="7"/>
      <c r="K10" s="8"/>
    </row>
    <row r="11" spans="1:18" ht="21.75">
      <c r="A11" s="36" t="s">
        <v>90</v>
      </c>
      <c r="B11" s="15">
        <v>2015</v>
      </c>
      <c r="C11" s="15">
        <v>2016</v>
      </c>
      <c r="D11" s="15">
        <v>2017</v>
      </c>
      <c r="E11" s="15">
        <v>2018</v>
      </c>
      <c r="F11" s="15">
        <v>2019</v>
      </c>
      <c r="G11" s="15">
        <v>2020</v>
      </c>
      <c r="H11" s="15">
        <v>2021</v>
      </c>
      <c r="I11" s="15">
        <v>2022</v>
      </c>
      <c r="J11" s="15">
        <v>2023</v>
      </c>
      <c r="K11" s="37" t="s">
        <v>0</v>
      </c>
    </row>
    <row r="12" spans="1:18" ht="25.5" customHeight="1">
      <c r="A12" s="24" t="s">
        <v>21</v>
      </c>
      <c r="B12" s="29"/>
      <c r="C12" s="29"/>
      <c r="D12" s="29"/>
      <c r="E12" s="29"/>
      <c r="F12" s="29"/>
      <c r="G12" s="29"/>
      <c r="H12" s="29"/>
      <c r="I12" s="29"/>
      <c r="J12" s="29"/>
      <c r="K12" s="25" t="s">
        <v>22</v>
      </c>
    </row>
    <row r="13" spans="1:18" ht="25.5" customHeight="1">
      <c r="A13" s="35" t="s">
        <v>31</v>
      </c>
      <c r="B13" s="20">
        <v>306489</v>
      </c>
      <c r="C13" s="20">
        <v>312342</v>
      </c>
      <c r="D13" s="20">
        <v>332793</v>
      </c>
      <c r="E13" s="20">
        <v>339565</v>
      </c>
      <c r="F13" s="20">
        <v>346732</v>
      </c>
      <c r="G13" s="20">
        <v>353666.64</v>
      </c>
      <c r="H13" s="42">
        <v>367197</v>
      </c>
      <c r="I13" s="42">
        <v>282863</v>
      </c>
      <c r="J13" s="42"/>
      <c r="K13" s="43" t="s">
        <v>23</v>
      </c>
      <c r="Q13" s="67"/>
      <c r="R13" s="68"/>
    </row>
    <row r="14" spans="1:18" ht="25.5" customHeight="1">
      <c r="A14" s="38" t="s">
        <v>68</v>
      </c>
      <c r="B14" s="19">
        <v>82392</v>
      </c>
      <c r="C14" s="20">
        <v>83836</v>
      </c>
      <c r="D14" s="20">
        <v>84618</v>
      </c>
      <c r="E14" s="20">
        <v>85636</v>
      </c>
      <c r="F14" s="20">
        <v>86849</v>
      </c>
      <c r="G14" s="20">
        <v>88064.885999999999</v>
      </c>
      <c r="H14" s="39">
        <v>87521</v>
      </c>
      <c r="I14" s="39">
        <v>74169</v>
      </c>
      <c r="J14" s="39"/>
      <c r="K14" s="41" t="s">
        <v>24</v>
      </c>
    </row>
    <row r="15" spans="1:18" ht="25.5" customHeight="1">
      <c r="A15" s="38" t="s">
        <v>69</v>
      </c>
      <c r="B15" s="19">
        <v>8295</v>
      </c>
      <c r="C15" s="20">
        <v>8742</v>
      </c>
      <c r="D15" s="20">
        <v>9124</v>
      </c>
      <c r="E15" s="20">
        <v>9277</v>
      </c>
      <c r="F15" s="20">
        <v>9285</v>
      </c>
      <c r="G15" s="20">
        <v>9331.4249999999993</v>
      </c>
      <c r="H15" s="39">
        <v>16681</v>
      </c>
      <c r="I15" s="39">
        <v>12477</v>
      </c>
      <c r="J15" s="39"/>
      <c r="K15" s="41" t="s">
        <v>26</v>
      </c>
    </row>
    <row r="16" spans="1:18" ht="25.5" customHeight="1">
      <c r="A16" s="38" t="s">
        <v>70</v>
      </c>
      <c r="B16" s="19">
        <v>5343</v>
      </c>
      <c r="C16" s="20">
        <v>5427</v>
      </c>
      <c r="D16" s="20">
        <v>5672</v>
      </c>
      <c r="E16" s="20">
        <v>5840</v>
      </c>
      <c r="F16" s="20">
        <v>7227</v>
      </c>
      <c r="G16" s="20">
        <v>6830</v>
      </c>
      <c r="H16" s="39">
        <v>6197</v>
      </c>
      <c r="I16" s="39">
        <v>5640</v>
      </c>
      <c r="J16" s="39"/>
      <c r="K16" s="41" t="s">
        <v>25</v>
      </c>
    </row>
    <row r="17" spans="1:12" ht="25.5" customHeight="1">
      <c r="A17" s="28" t="s">
        <v>27</v>
      </c>
      <c r="B17" s="28">
        <v>402520</v>
      </c>
      <c r="C17" s="28">
        <v>410347</v>
      </c>
      <c r="D17" s="28">
        <v>432207</v>
      </c>
      <c r="E17" s="28">
        <v>440318</v>
      </c>
      <c r="F17" s="28">
        <v>450093</v>
      </c>
      <c r="G17" s="28">
        <v>457892.951</v>
      </c>
      <c r="H17" s="28">
        <v>477596</v>
      </c>
      <c r="I17" s="28">
        <f>SUM(I13:I16)</f>
        <v>375149</v>
      </c>
      <c r="J17" s="28"/>
      <c r="K17" s="44" t="s">
        <v>13</v>
      </c>
    </row>
    <row r="18" spans="1:12" ht="16.5">
      <c r="A18" s="96" t="s">
        <v>10</v>
      </c>
      <c r="B18" s="97"/>
      <c r="C18" s="97"/>
      <c r="D18" s="97"/>
      <c r="E18" s="97"/>
      <c r="F18" s="97"/>
      <c r="G18" s="97"/>
      <c r="H18" s="97"/>
      <c r="I18" s="97"/>
      <c r="J18" s="97"/>
      <c r="K18" s="97"/>
    </row>
    <row r="19" spans="1:12">
      <c r="A19" s="109" t="s">
        <v>11</v>
      </c>
      <c r="B19" s="110"/>
      <c r="C19" s="110"/>
      <c r="D19" s="110"/>
      <c r="E19" s="110"/>
      <c r="F19" s="110"/>
      <c r="G19" s="110"/>
      <c r="H19" s="110"/>
      <c r="I19" s="110"/>
      <c r="J19" s="110"/>
      <c r="K19" s="110"/>
    </row>
    <row r="20" spans="1:12">
      <c r="A20" s="107" t="s">
        <v>96</v>
      </c>
      <c r="B20" s="107"/>
      <c r="C20" s="107"/>
      <c r="D20" s="108" t="s">
        <v>97</v>
      </c>
      <c r="E20" s="108"/>
      <c r="F20" s="108"/>
      <c r="G20" s="108"/>
      <c r="H20" s="108"/>
      <c r="I20" s="108"/>
      <c r="J20" s="108"/>
      <c r="K20" s="108"/>
      <c r="L20" s="65"/>
    </row>
    <row r="21" spans="1:12">
      <c r="L21" s="69"/>
    </row>
    <row r="22" spans="1:12">
      <c r="A22" s="66"/>
      <c r="B22" s="66"/>
      <c r="C22" s="66"/>
      <c r="D22" s="66"/>
      <c r="E22" s="66"/>
      <c r="F22" s="66"/>
      <c r="G22" s="66"/>
      <c r="H22" s="66"/>
      <c r="I22" s="66"/>
      <c r="J22" s="66"/>
      <c r="K22" s="66"/>
    </row>
  </sheetData>
  <mergeCells count="10">
    <mergeCell ref="A20:C20"/>
    <mergeCell ref="D20:K20"/>
    <mergeCell ref="A18:K18"/>
    <mergeCell ref="A19:K19"/>
    <mergeCell ref="A7:K7"/>
    <mergeCell ref="A8:K8"/>
    <mergeCell ref="A9:K9"/>
    <mergeCell ref="B10:C10"/>
    <mergeCell ref="D10:E10"/>
    <mergeCell ref="F10:G10"/>
  </mergeCells>
  <pageMargins left="0.7" right="0.7" top="0.75" bottom="0.75" header="0.3" footer="0.3"/>
  <pageSetup orientation="portrait" horizontalDpi="4294967295" verticalDpi="4294967295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5:K18"/>
  <sheetViews>
    <sheetView rightToLeft="1" workbookViewId="0">
      <selection activeCell="A10" sqref="A10:XFD10"/>
    </sheetView>
  </sheetViews>
  <sheetFormatPr defaultRowHeight="15"/>
  <cols>
    <col min="1" max="1" width="15.42578125" style="2" customWidth="1"/>
    <col min="2" max="10" width="13" style="2" customWidth="1"/>
    <col min="11" max="11" width="22.28515625" style="2" customWidth="1"/>
    <col min="12" max="15" width="15.42578125" style="2" customWidth="1"/>
    <col min="16" max="16384" width="9.140625" style="2"/>
  </cols>
  <sheetData>
    <row r="5" spans="1:11" ht="18.75">
      <c r="K5" s="3"/>
    </row>
    <row r="6" spans="1:11">
      <c r="K6" s="4"/>
    </row>
    <row r="7" spans="1:11" ht="21" customHeight="1">
      <c r="A7" s="78" t="s">
        <v>28</v>
      </c>
      <c r="B7" s="79"/>
      <c r="C7" s="79"/>
      <c r="D7" s="79"/>
      <c r="E7" s="79"/>
      <c r="F7" s="79"/>
      <c r="G7" s="79"/>
      <c r="H7" s="79"/>
      <c r="I7" s="79"/>
      <c r="J7" s="79"/>
      <c r="K7" s="80"/>
    </row>
    <row r="8" spans="1:11" ht="21" customHeight="1">
      <c r="A8" s="81" t="s">
        <v>77</v>
      </c>
      <c r="B8" s="82"/>
      <c r="C8" s="82"/>
      <c r="D8" s="82"/>
      <c r="E8" s="82"/>
      <c r="F8" s="82"/>
      <c r="G8" s="82"/>
      <c r="H8" s="82"/>
      <c r="I8" s="82"/>
      <c r="J8" s="82"/>
      <c r="K8" s="83"/>
    </row>
    <row r="9" spans="1:11" ht="21" customHeight="1">
      <c r="A9" s="81" t="s">
        <v>99</v>
      </c>
      <c r="B9" s="82"/>
      <c r="C9" s="82"/>
      <c r="D9" s="82"/>
      <c r="E9" s="82"/>
      <c r="F9" s="82"/>
      <c r="G9" s="82"/>
      <c r="H9" s="82"/>
      <c r="I9" s="82"/>
      <c r="J9" s="82"/>
      <c r="K9" s="83"/>
    </row>
    <row r="10" spans="1:11" ht="22.5" customHeight="1">
      <c r="A10" s="6"/>
      <c r="B10" s="84"/>
      <c r="C10" s="84"/>
      <c r="D10" s="84"/>
      <c r="E10" s="84"/>
      <c r="F10" s="84"/>
      <c r="G10" s="84"/>
      <c r="H10" s="7"/>
      <c r="I10" s="7"/>
      <c r="J10" s="7"/>
      <c r="K10" s="8"/>
    </row>
    <row r="11" spans="1:11" ht="21.75">
      <c r="A11" s="36" t="s">
        <v>90</v>
      </c>
      <c r="B11" s="15">
        <v>2015</v>
      </c>
      <c r="C11" s="15">
        <v>2016</v>
      </c>
      <c r="D11" s="15">
        <v>2017</v>
      </c>
      <c r="E11" s="15">
        <v>2018</v>
      </c>
      <c r="F11" s="15">
        <v>2019</v>
      </c>
      <c r="G11" s="15">
        <v>2020</v>
      </c>
      <c r="H11" s="15">
        <v>2021</v>
      </c>
      <c r="I11" s="45">
        <v>2022</v>
      </c>
      <c r="J11" s="45">
        <v>2023</v>
      </c>
      <c r="K11" s="37" t="s">
        <v>0</v>
      </c>
    </row>
    <row r="12" spans="1:11" ht="19.5" customHeight="1">
      <c r="A12" s="24" t="s">
        <v>29</v>
      </c>
      <c r="B12" s="29"/>
      <c r="C12" s="29"/>
      <c r="D12" s="29"/>
      <c r="E12" s="29"/>
      <c r="F12" s="29"/>
      <c r="G12" s="29"/>
      <c r="H12" s="29"/>
      <c r="I12" s="29"/>
      <c r="J12" s="29"/>
      <c r="K12" s="30" t="s">
        <v>30</v>
      </c>
    </row>
    <row r="13" spans="1:11" ht="23.25" customHeight="1">
      <c r="A13" s="35" t="s">
        <v>31</v>
      </c>
      <c r="B13" s="20">
        <v>5551</v>
      </c>
      <c r="C13" s="20">
        <v>9321</v>
      </c>
      <c r="D13" s="20">
        <v>9379</v>
      </c>
      <c r="E13" s="20">
        <v>13910</v>
      </c>
      <c r="F13" s="20">
        <v>112300</v>
      </c>
      <c r="G13" s="20">
        <v>65528</v>
      </c>
      <c r="H13" s="39">
        <v>108983</v>
      </c>
      <c r="I13" s="39">
        <v>64636</v>
      </c>
      <c r="J13" s="39">
        <v>61923</v>
      </c>
      <c r="K13" s="41" t="s">
        <v>23</v>
      </c>
    </row>
    <row r="14" spans="1:11" ht="23.25" customHeight="1">
      <c r="A14" s="38" t="s">
        <v>68</v>
      </c>
      <c r="B14" s="19">
        <v>226</v>
      </c>
      <c r="C14" s="20">
        <v>138</v>
      </c>
      <c r="D14" s="20">
        <v>95</v>
      </c>
      <c r="E14" s="20">
        <v>693</v>
      </c>
      <c r="F14" s="20">
        <v>692</v>
      </c>
      <c r="G14" s="20">
        <v>7280</v>
      </c>
      <c r="H14" s="39">
        <v>56143</v>
      </c>
      <c r="I14" s="39">
        <v>6393</v>
      </c>
      <c r="J14" s="39">
        <v>2934</v>
      </c>
      <c r="K14" s="41" t="s">
        <v>24</v>
      </c>
    </row>
    <row r="15" spans="1:11" ht="23.25" customHeight="1">
      <c r="A15" s="38" t="s">
        <v>69</v>
      </c>
      <c r="B15" s="19">
        <v>0</v>
      </c>
      <c r="C15" s="20">
        <v>0</v>
      </c>
      <c r="D15" s="20">
        <v>0</v>
      </c>
      <c r="E15" s="20">
        <v>69</v>
      </c>
      <c r="F15" s="20">
        <v>0</v>
      </c>
      <c r="G15" s="20">
        <v>0</v>
      </c>
      <c r="H15" s="39">
        <v>0</v>
      </c>
      <c r="I15" s="39">
        <v>0</v>
      </c>
      <c r="J15" s="39">
        <v>0</v>
      </c>
      <c r="K15" s="41" t="s">
        <v>26</v>
      </c>
    </row>
    <row r="16" spans="1:11" ht="23.25" customHeight="1">
      <c r="A16" s="28" t="s">
        <v>27</v>
      </c>
      <c r="B16" s="28">
        <v>5777</v>
      </c>
      <c r="C16" s="28">
        <v>9459</v>
      </c>
      <c r="D16" s="28">
        <v>9474</v>
      </c>
      <c r="E16" s="28">
        <v>14672</v>
      </c>
      <c r="F16" s="28">
        <v>112992</v>
      </c>
      <c r="G16" s="28">
        <v>72808</v>
      </c>
      <c r="H16" s="28">
        <v>165126</v>
      </c>
      <c r="I16" s="46">
        <v>71029</v>
      </c>
      <c r="J16" s="46">
        <v>64857</v>
      </c>
      <c r="K16" s="40" t="s">
        <v>13</v>
      </c>
    </row>
    <row r="17" spans="1:11" ht="16.5">
      <c r="A17" s="96" t="s">
        <v>32</v>
      </c>
      <c r="B17" s="97"/>
      <c r="C17" s="97"/>
      <c r="D17" s="97"/>
      <c r="E17" s="97"/>
      <c r="F17" s="97"/>
      <c r="G17" s="97"/>
      <c r="H17" s="97"/>
      <c r="I17" s="97"/>
      <c r="J17" s="97"/>
      <c r="K17" s="98"/>
    </row>
    <row r="18" spans="1:11">
      <c r="A18" s="75" t="s">
        <v>33</v>
      </c>
      <c r="B18" s="76"/>
      <c r="C18" s="76"/>
      <c r="D18" s="76"/>
      <c r="E18" s="76"/>
      <c r="F18" s="76"/>
      <c r="G18" s="76"/>
      <c r="H18" s="76"/>
      <c r="I18" s="76"/>
      <c r="J18" s="76"/>
      <c r="K18" s="77"/>
    </row>
  </sheetData>
  <mergeCells count="8">
    <mergeCell ref="A17:K17"/>
    <mergeCell ref="A18:K18"/>
    <mergeCell ref="A7:K7"/>
    <mergeCell ref="A8:K8"/>
    <mergeCell ref="A9:K9"/>
    <mergeCell ref="B10:C10"/>
    <mergeCell ref="D10:E10"/>
    <mergeCell ref="F10:G10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6:K19"/>
  <sheetViews>
    <sheetView rightToLeft="1" workbookViewId="0">
      <selection activeCell="B24" sqref="B24"/>
    </sheetView>
  </sheetViews>
  <sheetFormatPr defaultRowHeight="15"/>
  <cols>
    <col min="1" max="8" width="15.42578125" style="2" customWidth="1"/>
    <col min="9" max="10" width="10.7109375" style="2" customWidth="1"/>
    <col min="11" max="11" width="34" style="2" customWidth="1"/>
    <col min="12" max="16" width="15.42578125" style="2" customWidth="1"/>
    <col min="17" max="16384" width="9.140625" style="2"/>
  </cols>
  <sheetData>
    <row r="6" spans="1:11" ht="18.75">
      <c r="K6" s="3"/>
    </row>
    <row r="7" spans="1:11">
      <c r="K7" s="4"/>
    </row>
    <row r="8" spans="1:11" ht="20.25" customHeight="1">
      <c r="A8" s="114" t="s">
        <v>34</v>
      </c>
      <c r="B8" s="114"/>
      <c r="C8" s="114"/>
      <c r="D8" s="114"/>
      <c r="E8" s="114"/>
      <c r="F8" s="114"/>
      <c r="G8" s="114"/>
      <c r="H8" s="114"/>
      <c r="I8" s="114"/>
      <c r="J8" s="114"/>
      <c r="K8" s="114"/>
    </row>
    <row r="9" spans="1:11" ht="20.25" customHeight="1">
      <c r="A9" s="115" t="s">
        <v>78</v>
      </c>
      <c r="B9" s="115"/>
      <c r="C9" s="115"/>
      <c r="D9" s="115"/>
      <c r="E9" s="115"/>
      <c r="F9" s="115"/>
      <c r="G9" s="115"/>
      <c r="H9" s="115"/>
      <c r="I9" s="115"/>
      <c r="J9" s="115"/>
      <c r="K9" s="115"/>
    </row>
    <row r="10" spans="1:11" ht="20.25" customHeight="1">
      <c r="A10" s="115" t="s">
        <v>99</v>
      </c>
      <c r="B10" s="115"/>
      <c r="C10" s="115"/>
      <c r="D10" s="115"/>
      <c r="E10" s="115"/>
      <c r="F10" s="115"/>
      <c r="G10" s="115"/>
      <c r="H10" s="115"/>
      <c r="I10" s="115"/>
      <c r="J10" s="115"/>
      <c r="K10" s="115"/>
    </row>
    <row r="11" spans="1:11">
      <c r="A11" s="47"/>
      <c r="B11" s="116"/>
      <c r="C11" s="116"/>
      <c r="D11" s="116"/>
      <c r="E11" s="116"/>
      <c r="F11" s="116"/>
      <c r="G11" s="116"/>
      <c r="H11" s="48"/>
      <c r="I11" s="48"/>
      <c r="J11" s="48"/>
      <c r="K11" s="49"/>
    </row>
    <row r="12" spans="1:11" ht="21.75">
      <c r="A12" s="36" t="s">
        <v>90</v>
      </c>
      <c r="B12" s="15">
        <v>2015</v>
      </c>
      <c r="C12" s="15">
        <v>2016</v>
      </c>
      <c r="D12" s="15">
        <v>2017</v>
      </c>
      <c r="E12" s="15">
        <v>2018</v>
      </c>
      <c r="F12" s="15">
        <v>2019</v>
      </c>
      <c r="G12" s="15">
        <v>2020</v>
      </c>
      <c r="H12" s="15">
        <v>2021</v>
      </c>
      <c r="I12" s="45">
        <v>2022</v>
      </c>
      <c r="J12" s="45">
        <v>2023</v>
      </c>
      <c r="K12" s="37" t="s">
        <v>0</v>
      </c>
    </row>
    <row r="13" spans="1:11" ht="16.5" customHeight="1">
      <c r="A13" s="24" t="s">
        <v>41</v>
      </c>
      <c r="B13" s="29"/>
      <c r="C13" s="29"/>
      <c r="D13" s="29"/>
      <c r="E13" s="29"/>
      <c r="F13" s="29"/>
      <c r="G13" s="29"/>
      <c r="H13" s="29"/>
      <c r="I13" s="29"/>
      <c r="J13" s="29"/>
      <c r="K13" s="30" t="s">
        <v>16</v>
      </c>
    </row>
    <row r="14" spans="1:11" ht="33.75" customHeight="1">
      <c r="A14" s="35" t="s">
        <v>35</v>
      </c>
      <c r="B14" s="20">
        <v>32346</v>
      </c>
      <c r="C14" s="20">
        <v>44694</v>
      </c>
      <c r="D14" s="20">
        <v>45641</v>
      </c>
      <c r="E14" s="20">
        <v>56024</v>
      </c>
      <c r="F14" s="20">
        <v>53099</v>
      </c>
      <c r="G14" s="20">
        <v>45262</v>
      </c>
      <c r="H14" s="39">
        <v>54144</v>
      </c>
      <c r="I14" s="39">
        <v>49153</v>
      </c>
      <c r="J14" s="39">
        <v>49260</v>
      </c>
      <c r="K14" s="57" t="s">
        <v>71</v>
      </c>
    </row>
    <row r="15" spans="1:11" ht="33.75" customHeight="1">
      <c r="A15" s="38" t="s">
        <v>36</v>
      </c>
      <c r="B15" s="19">
        <v>56262</v>
      </c>
      <c r="C15" s="20">
        <v>48316</v>
      </c>
      <c r="D15" s="20">
        <v>49797</v>
      </c>
      <c r="E15" s="20">
        <v>37766</v>
      </c>
      <c r="F15" s="20">
        <v>34341</v>
      </c>
      <c r="G15" s="20">
        <v>46152</v>
      </c>
      <c r="H15" s="39">
        <v>44565</v>
      </c>
      <c r="I15" s="39">
        <v>45537</v>
      </c>
      <c r="J15" s="39">
        <v>45449</v>
      </c>
      <c r="K15" s="57" t="s">
        <v>72</v>
      </c>
    </row>
    <row r="16" spans="1:11" ht="33.75" customHeight="1">
      <c r="A16" s="38" t="s">
        <v>37</v>
      </c>
      <c r="B16" s="19">
        <v>88608</v>
      </c>
      <c r="C16" s="20">
        <v>93010</v>
      </c>
      <c r="D16" s="20">
        <v>95438</v>
      </c>
      <c r="E16" s="20">
        <v>93790</v>
      </c>
      <c r="F16" s="20">
        <v>87440</v>
      </c>
      <c r="G16" s="20">
        <v>91414</v>
      </c>
      <c r="H16" s="39">
        <v>98709</v>
      </c>
      <c r="I16" s="39">
        <v>94690</v>
      </c>
      <c r="J16" s="39">
        <v>94709</v>
      </c>
      <c r="K16" s="57" t="s">
        <v>38</v>
      </c>
    </row>
    <row r="17" spans="1:11" ht="33.75" customHeight="1">
      <c r="A17" s="38" t="s">
        <v>39</v>
      </c>
      <c r="B17" s="19">
        <v>153</v>
      </c>
      <c r="C17" s="20">
        <v>226</v>
      </c>
      <c r="D17" s="20">
        <v>378</v>
      </c>
      <c r="E17" s="20">
        <v>422</v>
      </c>
      <c r="F17" s="20">
        <v>306</v>
      </c>
      <c r="G17" s="20">
        <v>533</v>
      </c>
      <c r="H17" s="39">
        <v>451</v>
      </c>
      <c r="I17" s="39">
        <v>382</v>
      </c>
      <c r="J17" s="39">
        <v>231</v>
      </c>
      <c r="K17" s="57" t="s">
        <v>40</v>
      </c>
    </row>
    <row r="18" spans="1:11" ht="16.5">
      <c r="A18" s="96" t="s">
        <v>32</v>
      </c>
      <c r="B18" s="97"/>
      <c r="C18" s="97"/>
      <c r="D18" s="97"/>
      <c r="E18" s="97"/>
      <c r="F18" s="97"/>
      <c r="G18" s="97"/>
      <c r="H18" s="97"/>
      <c r="I18" s="97"/>
      <c r="J18" s="97"/>
      <c r="K18" s="98"/>
    </row>
    <row r="19" spans="1:11">
      <c r="A19" s="75" t="s">
        <v>33</v>
      </c>
      <c r="B19" s="76"/>
      <c r="C19" s="76"/>
      <c r="D19" s="76"/>
      <c r="E19" s="76"/>
      <c r="F19" s="76"/>
      <c r="G19" s="76"/>
      <c r="H19" s="76"/>
      <c r="I19" s="76"/>
      <c r="J19" s="76"/>
      <c r="K19" s="77"/>
    </row>
  </sheetData>
  <mergeCells count="8">
    <mergeCell ref="A18:K18"/>
    <mergeCell ref="A19:K19"/>
    <mergeCell ref="A8:K8"/>
    <mergeCell ref="A9:K9"/>
    <mergeCell ref="A10:K10"/>
    <mergeCell ref="B11:C11"/>
    <mergeCell ref="D11:E11"/>
    <mergeCell ref="F11:G11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5:K19"/>
  <sheetViews>
    <sheetView rightToLeft="1" workbookViewId="0">
      <selection activeCell="A21" sqref="A21"/>
    </sheetView>
  </sheetViews>
  <sheetFormatPr defaultRowHeight="15"/>
  <cols>
    <col min="1" max="1" width="25.42578125" style="2" customWidth="1"/>
    <col min="2" max="8" width="15.42578125" style="2" customWidth="1"/>
    <col min="9" max="10" width="12.5703125" style="2" customWidth="1"/>
    <col min="11" max="11" width="35" style="2" customWidth="1"/>
    <col min="12" max="16" width="15.42578125" style="2" customWidth="1"/>
    <col min="17" max="16384" width="9.140625" style="2"/>
  </cols>
  <sheetData>
    <row r="5" spans="1:11" ht="18.75">
      <c r="K5" s="3"/>
    </row>
    <row r="6" spans="1:11">
      <c r="K6" s="4"/>
    </row>
    <row r="7" spans="1:11" ht="20.25" customHeight="1">
      <c r="A7" s="114" t="s">
        <v>42</v>
      </c>
      <c r="B7" s="114"/>
      <c r="C7" s="114"/>
      <c r="D7" s="114"/>
      <c r="E7" s="114"/>
      <c r="F7" s="114"/>
      <c r="G7" s="114"/>
      <c r="H7" s="114"/>
      <c r="I7" s="114"/>
      <c r="J7" s="114"/>
      <c r="K7" s="114"/>
    </row>
    <row r="8" spans="1:11" ht="20.25" customHeight="1">
      <c r="A8" s="115" t="s">
        <v>85</v>
      </c>
      <c r="B8" s="115"/>
      <c r="C8" s="115"/>
      <c r="D8" s="115"/>
      <c r="E8" s="115"/>
      <c r="F8" s="115"/>
      <c r="G8" s="115"/>
      <c r="H8" s="115"/>
      <c r="I8" s="115"/>
      <c r="J8" s="115"/>
      <c r="K8" s="115"/>
    </row>
    <row r="9" spans="1:11" ht="20.25" customHeight="1">
      <c r="A9" s="115" t="s">
        <v>99</v>
      </c>
      <c r="B9" s="115"/>
      <c r="C9" s="115"/>
      <c r="D9" s="115"/>
      <c r="E9" s="115"/>
      <c r="F9" s="115"/>
      <c r="G9" s="115"/>
      <c r="H9" s="115"/>
      <c r="I9" s="115"/>
      <c r="J9" s="115"/>
      <c r="K9" s="115"/>
    </row>
    <row r="10" spans="1:11">
      <c r="A10" s="47"/>
      <c r="B10" s="116"/>
      <c r="C10" s="116"/>
      <c r="D10" s="116"/>
      <c r="E10" s="116"/>
      <c r="F10" s="116"/>
      <c r="G10" s="116"/>
      <c r="H10" s="48"/>
      <c r="I10" s="48"/>
      <c r="J10" s="48"/>
      <c r="K10" s="49"/>
    </row>
    <row r="11" spans="1:11" ht="21.75">
      <c r="A11" s="36" t="s">
        <v>90</v>
      </c>
      <c r="B11" s="15">
        <v>2015</v>
      </c>
      <c r="C11" s="15">
        <v>2016</v>
      </c>
      <c r="D11" s="15">
        <v>2017</v>
      </c>
      <c r="E11" s="15">
        <v>2018</v>
      </c>
      <c r="F11" s="15">
        <v>2019</v>
      </c>
      <c r="G11" s="15">
        <v>2020</v>
      </c>
      <c r="H11" s="15">
        <v>2021</v>
      </c>
      <c r="I11" s="45">
        <v>2022</v>
      </c>
      <c r="J11" s="45">
        <v>2023</v>
      </c>
      <c r="K11" s="37" t="s">
        <v>0</v>
      </c>
    </row>
    <row r="12" spans="1:11" ht="17.25" customHeight="1">
      <c r="A12" s="24" t="s">
        <v>41</v>
      </c>
      <c r="B12" s="29"/>
      <c r="C12" s="29"/>
      <c r="D12" s="29"/>
      <c r="E12" s="29"/>
      <c r="F12" s="29"/>
      <c r="G12" s="29"/>
      <c r="H12" s="29"/>
      <c r="I12" s="29"/>
      <c r="J12" s="29"/>
      <c r="K12" s="30" t="s">
        <v>16</v>
      </c>
    </row>
    <row r="13" spans="1:11" ht="27.75" customHeight="1">
      <c r="A13" s="35" t="s">
        <v>43</v>
      </c>
      <c r="B13" s="53">
        <v>66814</v>
      </c>
      <c r="C13" s="53">
        <v>72098</v>
      </c>
      <c r="D13" s="53">
        <v>76935</v>
      </c>
      <c r="E13" s="53">
        <v>74557</v>
      </c>
      <c r="F13" s="53">
        <v>71055</v>
      </c>
      <c r="G13" s="53">
        <v>81855</v>
      </c>
      <c r="H13" s="54">
        <v>84776</v>
      </c>
      <c r="I13" s="54">
        <v>81031</v>
      </c>
      <c r="J13" s="54">
        <v>80218</v>
      </c>
      <c r="K13" s="57" t="s">
        <v>73</v>
      </c>
    </row>
    <row r="14" spans="1:11" ht="27.75" customHeight="1">
      <c r="A14" s="38" t="s">
        <v>44</v>
      </c>
      <c r="B14" s="55">
        <v>5913</v>
      </c>
      <c r="C14" s="53">
        <v>6559</v>
      </c>
      <c r="D14" s="53">
        <v>5870</v>
      </c>
      <c r="E14" s="53">
        <v>5221</v>
      </c>
      <c r="F14" s="53">
        <v>5953</v>
      </c>
      <c r="G14" s="53">
        <v>2926</v>
      </c>
      <c r="H14" s="54">
        <v>3090</v>
      </c>
      <c r="I14" s="54">
        <v>2962</v>
      </c>
      <c r="J14" s="54">
        <v>3829</v>
      </c>
      <c r="K14" s="57" t="s">
        <v>74</v>
      </c>
    </row>
    <row r="15" spans="1:11" ht="27.75" customHeight="1">
      <c r="A15" s="38" t="s">
        <v>45</v>
      </c>
      <c r="B15" s="55">
        <v>15881</v>
      </c>
      <c r="C15" s="53">
        <v>14353</v>
      </c>
      <c r="D15" s="53">
        <v>12120</v>
      </c>
      <c r="E15" s="53">
        <v>10929</v>
      </c>
      <c r="F15" s="53">
        <v>7035</v>
      </c>
      <c r="G15" s="53">
        <v>2192</v>
      </c>
      <c r="H15" s="54">
        <v>6180</v>
      </c>
      <c r="I15" s="54">
        <v>6010</v>
      </c>
      <c r="J15" s="54">
        <v>6019</v>
      </c>
      <c r="K15" s="57" t="s">
        <v>82</v>
      </c>
    </row>
    <row r="16" spans="1:11" ht="27.75" customHeight="1">
      <c r="A16" s="38" t="s">
        <v>46</v>
      </c>
      <c r="B16" s="52" t="s">
        <v>89</v>
      </c>
      <c r="C16" s="51" t="s">
        <v>89</v>
      </c>
      <c r="D16" s="53">
        <v>513</v>
      </c>
      <c r="E16" s="53">
        <v>3083</v>
      </c>
      <c r="F16" s="53">
        <v>3397</v>
      </c>
      <c r="G16" s="53">
        <v>4441</v>
      </c>
      <c r="H16" s="54">
        <v>4663</v>
      </c>
      <c r="I16" s="54">
        <v>4687</v>
      </c>
      <c r="J16" s="54">
        <v>4643</v>
      </c>
      <c r="K16" s="57" t="s">
        <v>83</v>
      </c>
    </row>
    <row r="17" spans="1:11" ht="15.75">
      <c r="A17" s="28" t="s">
        <v>27</v>
      </c>
      <c r="B17" s="27">
        <v>88608</v>
      </c>
      <c r="C17" s="27">
        <v>93010</v>
      </c>
      <c r="D17" s="27">
        <v>95438</v>
      </c>
      <c r="E17" s="27">
        <v>93790</v>
      </c>
      <c r="F17" s="27">
        <v>87440</v>
      </c>
      <c r="G17" s="27">
        <v>91414</v>
      </c>
      <c r="H17" s="27">
        <v>98709</v>
      </c>
      <c r="I17" s="56">
        <v>94690</v>
      </c>
      <c r="J17" s="56">
        <v>94709</v>
      </c>
      <c r="K17" s="40" t="s">
        <v>13</v>
      </c>
    </row>
    <row r="18" spans="1:11" ht="16.5">
      <c r="A18" s="96" t="s">
        <v>32</v>
      </c>
      <c r="B18" s="97"/>
      <c r="C18" s="97"/>
      <c r="D18" s="97"/>
      <c r="E18" s="97"/>
      <c r="F18" s="97"/>
      <c r="G18" s="97"/>
      <c r="H18" s="97"/>
      <c r="I18" s="97"/>
      <c r="J18" s="97"/>
      <c r="K18" s="98"/>
    </row>
    <row r="19" spans="1:11">
      <c r="A19" s="75" t="s">
        <v>33</v>
      </c>
      <c r="B19" s="76"/>
      <c r="C19" s="76"/>
      <c r="D19" s="76"/>
      <c r="E19" s="76"/>
      <c r="F19" s="76"/>
      <c r="G19" s="76"/>
      <c r="H19" s="76"/>
      <c r="I19" s="76"/>
      <c r="J19" s="76"/>
      <c r="K19" s="77"/>
    </row>
  </sheetData>
  <mergeCells count="8">
    <mergeCell ref="A18:K18"/>
    <mergeCell ref="A19:K19"/>
    <mergeCell ref="A7:K7"/>
    <mergeCell ref="A8:K8"/>
    <mergeCell ref="A9:K9"/>
    <mergeCell ref="B10:C10"/>
    <mergeCell ref="D10:E10"/>
    <mergeCell ref="F10:G10"/>
  </mergeCells>
  <pageMargins left="0.7" right="0.7" top="0.75" bottom="0.75" header="0.3" footer="0.3"/>
  <pageSetup orientation="portrait" horizontalDpi="4294967295" verticalDpi="4294967295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5:K20"/>
  <sheetViews>
    <sheetView rightToLeft="1" workbookViewId="0">
      <selection activeCell="D28" sqref="D28"/>
    </sheetView>
  </sheetViews>
  <sheetFormatPr defaultRowHeight="15"/>
  <cols>
    <col min="1" max="10" width="15.42578125" style="2" customWidth="1"/>
    <col min="11" max="11" width="22.140625" style="2" customWidth="1"/>
    <col min="12" max="16" width="15.42578125" style="2" customWidth="1"/>
    <col min="17" max="16384" width="9.140625" style="2"/>
  </cols>
  <sheetData>
    <row r="5" spans="1:11" ht="18.75">
      <c r="K5" s="3"/>
    </row>
    <row r="6" spans="1:11">
      <c r="K6" s="4"/>
    </row>
    <row r="7" spans="1:11" ht="24" customHeight="1">
      <c r="A7" s="114" t="s">
        <v>48</v>
      </c>
      <c r="B7" s="114"/>
      <c r="C7" s="114"/>
      <c r="D7" s="114"/>
      <c r="E7" s="114"/>
      <c r="F7" s="114"/>
      <c r="G7" s="114"/>
      <c r="H7" s="114"/>
      <c r="I7" s="114"/>
      <c r="J7" s="114"/>
      <c r="K7" s="114"/>
    </row>
    <row r="8" spans="1:11" ht="24" customHeight="1">
      <c r="A8" s="115" t="s">
        <v>84</v>
      </c>
      <c r="B8" s="115"/>
      <c r="C8" s="115"/>
      <c r="D8" s="115"/>
      <c r="E8" s="115"/>
      <c r="F8" s="115"/>
      <c r="G8" s="115"/>
      <c r="H8" s="115"/>
      <c r="I8" s="115"/>
      <c r="J8" s="115"/>
      <c r="K8" s="115"/>
    </row>
    <row r="9" spans="1:11" ht="24" customHeight="1">
      <c r="A9" s="115" t="s">
        <v>99</v>
      </c>
      <c r="B9" s="115"/>
      <c r="C9" s="115"/>
      <c r="D9" s="115"/>
      <c r="E9" s="115"/>
      <c r="F9" s="115"/>
      <c r="G9" s="115"/>
      <c r="H9" s="115"/>
      <c r="I9" s="115"/>
      <c r="J9" s="115"/>
      <c r="K9" s="115"/>
    </row>
    <row r="10" spans="1:11" ht="18" customHeight="1">
      <c r="A10" s="47"/>
      <c r="B10" s="116"/>
      <c r="C10" s="116"/>
      <c r="D10" s="116"/>
      <c r="E10" s="116"/>
      <c r="F10" s="116"/>
      <c r="G10" s="116"/>
      <c r="H10" s="48"/>
      <c r="I10" s="48"/>
      <c r="J10" s="48"/>
      <c r="K10" s="49"/>
    </row>
    <row r="11" spans="1:11" ht="24" customHeight="1">
      <c r="A11" s="15" t="s">
        <v>90</v>
      </c>
      <c r="B11" s="15">
        <v>2015</v>
      </c>
      <c r="C11" s="15">
        <v>2016</v>
      </c>
      <c r="D11" s="15">
        <v>2017</v>
      </c>
      <c r="E11" s="15">
        <v>2018</v>
      </c>
      <c r="F11" s="15">
        <v>2019</v>
      </c>
      <c r="G11" s="15">
        <v>2020</v>
      </c>
      <c r="H11" s="15">
        <v>2021</v>
      </c>
      <c r="I11" s="15">
        <v>2022</v>
      </c>
      <c r="J11" s="15">
        <v>2023</v>
      </c>
      <c r="K11" s="58" t="s">
        <v>0</v>
      </c>
    </row>
    <row r="12" spans="1:11">
      <c r="A12" s="24" t="s">
        <v>49</v>
      </c>
      <c r="B12" s="29"/>
      <c r="C12" s="29"/>
      <c r="D12" s="29"/>
      <c r="E12" s="29"/>
      <c r="F12" s="29"/>
      <c r="G12" s="29"/>
      <c r="H12" s="29"/>
      <c r="I12" s="29"/>
      <c r="J12" s="29"/>
      <c r="K12" s="30" t="s">
        <v>50</v>
      </c>
    </row>
    <row r="13" spans="1:11" ht="21.75">
      <c r="A13" s="35" t="s">
        <v>31</v>
      </c>
      <c r="B13" s="20">
        <v>61468</v>
      </c>
      <c r="C13" s="20">
        <v>58796</v>
      </c>
      <c r="D13" s="20">
        <v>60827</v>
      </c>
      <c r="E13" s="20">
        <v>59088</v>
      </c>
      <c r="F13" s="20">
        <v>52532</v>
      </c>
      <c r="G13" s="50" t="s">
        <v>95</v>
      </c>
      <c r="H13" s="39">
        <v>60493</v>
      </c>
      <c r="I13" s="39">
        <v>51602</v>
      </c>
      <c r="J13" s="39">
        <v>54519</v>
      </c>
      <c r="K13" s="57" t="s">
        <v>23</v>
      </c>
    </row>
    <row r="14" spans="1:11" ht="21.75">
      <c r="A14" s="38" t="s">
        <v>51</v>
      </c>
      <c r="B14" s="19">
        <v>24916</v>
      </c>
      <c r="C14" s="20">
        <v>31929</v>
      </c>
      <c r="D14" s="20">
        <v>31889</v>
      </c>
      <c r="E14" s="20">
        <v>31803</v>
      </c>
      <c r="F14" s="20">
        <v>31742</v>
      </c>
      <c r="G14" s="20">
        <v>36980</v>
      </c>
      <c r="H14" s="39">
        <v>34223</v>
      </c>
      <c r="I14" s="39">
        <v>39279</v>
      </c>
      <c r="J14" s="39">
        <v>37678</v>
      </c>
      <c r="K14" s="57" t="s">
        <v>24</v>
      </c>
    </row>
    <row r="15" spans="1:11" ht="21.75">
      <c r="A15" s="38" t="s">
        <v>52</v>
      </c>
      <c r="B15" s="19">
        <v>1086</v>
      </c>
      <c r="C15" s="20">
        <v>1294</v>
      </c>
      <c r="D15" s="20">
        <v>1870</v>
      </c>
      <c r="E15" s="20">
        <v>1949</v>
      </c>
      <c r="F15" s="20">
        <v>1983</v>
      </c>
      <c r="G15" s="20">
        <v>1524</v>
      </c>
      <c r="H15" s="39">
        <v>2504</v>
      </c>
      <c r="I15" s="39">
        <v>2567</v>
      </c>
      <c r="J15" s="39">
        <v>1211</v>
      </c>
      <c r="K15" s="57" t="s">
        <v>26</v>
      </c>
    </row>
    <row r="16" spans="1:11" ht="21.75">
      <c r="A16" s="38" t="s">
        <v>53</v>
      </c>
      <c r="B16" s="19">
        <v>1138</v>
      </c>
      <c r="C16" s="20">
        <v>991</v>
      </c>
      <c r="D16" s="20">
        <v>852</v>
      </c>
      <c r="E16" s="20">
        <v>950</v>
      </c>
      <c r="F16" s="20">
        <v>1183</v>
      </c>
      <c r="G16" s="20">
        <v>1501</v>
      </c>
      <c r="H16" s="39">
        <v>1489</v>
      </c>
      <c r="I16" s="39">
        <v>1242</v>
      </c>
      <c r="J16" s="39">
        <v>1301</v>
      </c>
      <c r="K16" s="57" t="s">
        <v>54</v>
      </c>
    </row>
    <row r="17" spans="1:11" ht="15.75">
      <c r="A17" s="28" t="s">
        <v>27</v>
      </c>
      <c r="B17" s="28">
        <v>88608</v>
      </c>
      <c r="C17" s="28">
        <v>93010</v>
      </c>
      <c r="D17" s="28">
        <v>95438</v>
      </c>
      <c r="E17" s="28">
        <v>93790</v>
      </c>
      <c r="F17" s="28">
        <v>87440</v>
      </c>
      <c r="G17" s="28">
        <v>91414</v>
      </c>
      <c r="H17" s="28">
        <v>98709</v>
      </c>
      <c r="I17" s="46">
        <v>94690</v>
      </c>
      <c r="J17" s="46">
        <v>94709</v>
      </c>
      <c r="K17" s="40" t="s">
        <v>47</v>
      </c>
    </row>
    <row r="18" spans="1:11" ht="16.5">
      <c r="A18" s="96" t="s">
        <v>32</v>
      </c>
      <c r="B18" s="97"/>
      <c r="C18" s="97"/>
      <c r="D18" s="97"/>
      <c r="E18" s="97"/>
      <c r="F18" s="97"/>
      <c r="G18" s="97"/>
      <c r="H18" s="97"/>
      <c r="I18" s="97"/>
      <c r="J18" s="97"/>
      <c r="K18" s="98"/>
    </row>
    <row r="19" spans="1:11">
      <c r="A19" s="75" t="s">
        <v>33</v>
      </c>
      <c r="B19" s="76"/>
      <c r="C19" s="76"/>
      <c r="D19" s="76"/>
      <c r="E19" s="76"/>
      <c r="F19" s="76"/>
      <c r="G19" s="76"/>
      <c r="H19" s="76"/>
      <c r="I19" s="76"/>
      <c r="J19" s="76"/>
      <c r="K19" s="77"/>
    </row>
    <row r="20" spans="1:11" ht="13.5" customHeight="1">
      <c r="A20" s="71" t="s">
        <v>98</v>
      </c>
      <c r="K20" s="70" t="s">
        <v>88</v>
      </c>
    </row>
  </sheetData>
  <mergeCells count="8">
    <mergeCell ref="A18:K18"/>
    <mergeCell ref="A19:K19"/>
    <mergeCell ref="A7:K7"/>
    <mergeCell ref="A8:K8"/>
    <mergeCell ref="A9:K9"/>
    <mergeCell ref="B10:C10"/>
    <mergeCell ref="D10:E10"/>
    <mergeCell ref="F10:G10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5:K19"/>
  <sheetViews>
    <sheetView rightToLeft="1" tabSelected="1" workbookViewId="0">
      <selection activeCell="I17" sqref="I17"/>
    </sheetView>
  </sheetViews>
  <sheetFormatPr defaultRowHeight="15"/>
  <cols>
    <col min="1" max="1" width="30.85546875" style="2" bestFit="1" customWidth="1"/>
    <col min="2" max="5" width="15.42578125" style="2" customWidth="1"/>
    <col min="6" max="6" width="16" style="2" customWidth="1"/>
    <col min="7" max="7" width="10.42578125" style="2" customWidth="1"/>
    <col min="8" max="8" width="14.5703125" style="2" customWidth="1"/>
    <col min="9" max="10" width="16.42578125" style="2" customWidth="1"/>
    <col min="11" max="11" width="44.140625" style="2" bestFit="1" customWidth="1"/>
    <col min="12" max="13" width="15.42578125" style="2" customWidth="1"/>
    <col min="14" max="16384" width="9.140625" style="2"/>
  </cols>
  <sheetData>
    <row r="5" spans="1:11" ht="18.75">
      <c r="K5" s="3"/>
    </row>
    <row r="6" spans="1:11">
      <c r="K6" s="4"/>
    </row>
    <row r="7" spans="1:11" ht="24.75" customHeight="1">
      <c r="A7" s="114" t="s">
        <v>55</v>
      </c>
      <c r="B7" s="114"/>
      <c r="C7" s="114"/>
      <c r="D7" s="114"/>
      <c r="E7" s="114"/>
      <c r="F7" s="114"/>
      <c r="G7" s="114"/>
      <c r="H7" s="114"/>
      <c r="I7" s="114"/>
      <c r="J7" s="114"/>
      <c r="K7" s="114"/>
    </row>
    <row r="8" spans="1:11" ht="24.75" customHeight="1">
      <c r="A8" s="115" t="s">
        <v>79</v>
      </c>
      <c r="B8" s="115"/>
      <c r="C8" s="115"/>
      <c r="D8" s="115"/>
      <c r="E8" s="115"/>
      <c r="F8" s="115"/>
      <c r="G8" s="115"/>
      <c r="H8" s="115"/>
      <c r="I8" s="115"/>
      <c r="J8" s="115"/>
      <c r="K8" s="115"/>
    </row>
    <row r="9" spans="1:11" ht="24.75" customHeight="1">
      <c r="A9" s="115" t="s">
        <v>99</v>
      </c>
      <c r="B9" s="115"/>
      <c r="C9" s="115"/>
      <c r="D9" s="115"/>
      <c r="E9" s="115"/>
      <c r="F9" s="115"/>
      <c r="G9" s="115"/>
      <c r="H9" s="115"/>
      <c r="I9" s="115"/>
      <c r="J9" s="115"/>
      <c r="K9" s="115"/>
    </row>
    <row r="10" spans="1:11" ht="18" customHeight="1">
      <c r="A10" s="47"/>
      <c r="B10" s="116"/>
      <c r="C10" s="116"/>
      <c r="D10" s="116"/>
      <c r="E10" s="116"/>
      <c r="F10" s="116"/>
      <c r="G10" s="116"/>
      <c r="H10" s="48"/>
      <c r="I10" s="48"/>
      <c r="J10" s="48"/>
      <c r="K10" s="49"/>
    </row>
    <row r="11" spans="1:11" ht="15.75">
      <c r="A11" s="15" t="s">
        <v>90</v>
      </c>
      <c r="B11" s="15">
        <v>2015</v>
      </c>
      <c r="C11" s="15">
        <v>2016</v>
      </c>
      <c r="D11" s="15">
        <v>2017</v>
      </c>
      <c r="E11" s="15">
        <v>2018</v>
      </c>
      <c r="F11" s="15">
        <v>2019</v>
      </c>
      <c r="G11" s="15">
        <v>2020</v>
      </c>
      <c r="H11" s="15">
        <v>2021</v>
      </c>
      <c r="I11" s="15">
        <v>2022</v>
      </c>
      <c r="J11" s="15">
        <v>2023</v>
      </c>
      <c r="K11" s="58" t="s">
        <v>0</v>
      </c>
    </row>
    <row r="12" spans="1:11">
      <c r="A12" s="24" t="s">
        <v>41</v>
      </c>
      <c r="B12" s="29"/>
      <c r="C12" s="29"/>
      <c r="D12" s="29"/>
      <c r="E12" s="29"/>
      <c r="F12" s="29"/>
      <c r="G12" s="29"/>
      <c r="H12" s="29"/>
      <c r="I12" s="29"/>
      <c r="J12" s="29"/>
      <c r="K12" s="30" t="s">
        <v>16</v>
      </c>
    </row>
    <row r="13" spans="1:11" ht="21.75">
      <c r="A13" s="35" t="s">
        <v>56</v>
      </c>
      <c r="B13" s="20">
        <v>14447</v>
      </c>
      <c r="C13" s="20">
        <v>14452</v>
      </c>
      <c r="D13" s="20">
        <v>14567</v>
      </c>
      <c r="E13" s="20">
        <v>14579</v>
      </c>
      <c r="F13" s="20">
        <v>16560</v>
      </c>
      <c r="G13" s="20">
        <v>15569.248540904227</v>
      </c>
      <c r="H13" s="39">
        <v>16240</v>
      </c>
      <c r="I13" s="39">
        <v>20772</v>
      </c>
      <c r="J13" s="39"/>
      <c r="K13" s="57" t="s">
        <v>57</v>
      </c>
    </row>
    <row r="14" spans="1:11" ht="21.75">
      <c r="A14" s="38" t="s">
        <v>58</v>
      </c>
      <c r="B14" s="19">
        <v>2445</v>
      </c>
      <c r="C14" s="20">
        <v>2446</v>
      </c>
      <c r="D14" s="20">
        <v>2465</v>
      </c>
      <c r="E14" s="20">
        <v>2467</v>
      </c>
      <c r="F14" s="20">
        <v>496</v>
      </c>
      <c r="G14" s="20">
        <v>1481.5117492307725</v>
      </c>
      <c r="H14" s="39">
        <v>995</v>
      </c>
      <c r="I14" s="39">
        <v>146</v>
      </c>
      <c r="J14" s="39"/>
      <c r="K14" s="57" t="s">
        <v>59</v>
      </c>
    </row>
    <row r="15" spans="1:11" ht="21.75">
      <c r="A15" s="38" t="s">
        <v>60</v>
      </c>
      <c r="B15" s="19">
        <v>16892</v>
      </c>
      <c r="C15" s="20">
        <v>16898</v>
      </c>
      <c r="D15" s="20">
        <v>17032</v>
      </c>
      <c r="E15" s="20">
        <v>17046</v>
      </c>
      <c r="F15" s="20">
        <v>17056</v>
      </c>
      <c r="G15" s="20">
        <v>17050.760290135</v>
      </c>
      <c r="H15" s="39">
        <v>17235</v>
      </c>
      <c r="I15" s="39">
        <v>20918</v>
      </c>
      <c r="J15" s="39"/>
      <c r="K15" s="57" t="s">
        <v>61</v>
      </c>
    </row>
    <row r="16" spans="1:11" ht="21.75">
      <c r="A16" s="38" t="s">
        <v>62</v>
      </c>
      <c r="B16" s="19">
        <v>74056</v>
      </c>
      <c r="C16" s="20">
        <v>73287</v>
      </c>
      <c r="D16" s="20">
        <v>75287</v>
      </c>
      <c r="E16" s="20">
        <v>75615</v>
      </c>
      <c r="F16" s="20">
        <v>72117</v>
      </c>
      <c r="G16" s="20">
        <v>71388.015559576015</v>
      </c>
      <c r="H16" s="39">
        <v>67944.100000000006</v>
      </c>
      <c r="I16" s="39">
        <v>65509</v>
      </c>
      <c r="J16" s="39"/>
      <c r="K16" s="57" t="s">
        <v>63</v>
      </c>
    </row>
    <row r="17" spans="1:11" ht="15.75">
      <c r="A17" s="28" t="s">
        <v>86</v>
      </c>
      <c r="B17" s="59">
        <v>22.8</v>
      </c>
      <c r="C17" s="59">
        <v>23.1</v>
      </c>
      <c r="D17" s="59">
        <v>22.6</v>
      </c>
      <c r="E17" s="59">
        <v>22.5</v>
      </c>
      <c r="F17" s="59">
        <v>23.7</v>
      </c>
      <c r="G17" s="59">
        <v>23.8</v>
      </c>
      <c r="H17" s="59">
        <v>25.3</v>
      </c>
      <c r="I17" s="59"/>
      <c r="J17" s="59"/>
      <c r="K17" s="40" t="s">
        <v>87</v>
      </c>
    </row>
    <row r="18" spans="1:11" ht="16.5">
      <c r="A18" s="96" t="s">
        <v>10</v>
      </c>
      <c r="B18" s="97"/>
      <c r="C18" s="97"/>
      <c r="D18" s="97"/>
      <c r="E18" s="97"/>
      <c r="F18" s="97"/>
      <c r="G18" s="97"/>
      <c r="H18" s="97"/>
      <c r="I18" s="97"/>
      <c r="J18" s="97"/>
      <c r="K18" s="97"/>
    </row>
    <row r="19" spans="1:11">
      <c r="A19" s="75" t="s">
        <v>11</v>
      </c>
      <c r="B19" s="76"/>
      <c r="C19" s="76"/>
      <c r="D19" s="76"/>
      <c r="E19" s="76"/>
      <c r="F19" s="76"/>
      <c r="G19" s="76"/>
      <c r="H19" s="76"/>
      <c r="I19" s="76"/>
      <c r="J19" s="76"/>
      <c r="K19" s="76"/>
    </row>
  </sheetData>
  <mergeCells count="8">
    <mergeCell ref="A18:K18"/>
    <mergeCell ref="A19:K19"/>
    <mergeCell ref="A7:K7"/>
    <mergeCell ref="A8:K8"/>
    <mergeCell ref="A9:K9"/>
    <mergeCell ref="B10:C10"/>
    <mergeCell ref="D10:E10"/>
    <mergeCell ref="F10:G10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5:K17"/>
  <sheetViews>
    <sheetView rightToLeft="1" workbookViewId="0">
      <selection activeCell="H19" sqref="H19"/>
    </sheetView>
  </sheetViews>
  <sheetFormatPr defaultRowHeight="15"/>
  <cols>
    <col min="1" max="1" width="20.28515625" style="2" customWidth="1"/>
    <col min="2" max="4" width="15.42578125" style="2" customWidth="1"/>
    <col min="5" max="5" width="16" style="2" customWidth="1"/>
    <col min="6" max="14" width="15.42578125" style="2" customWidth="1"/>
    <col min="15" max="16384" width="9.140625" style="2"/>
  </cols>
  <sheetData>
    <row r="5" spans="1:11" ht="18.75">
      <c r="K5" s="3"/>
    </row>
    <row r="6" spans="1:11">
      <c r="K6" s="4"/>
    </row>
    <row r="7" spans="1:11" ht="23.25" customHeight="1">
      <c r="A7" s="114" t="s">
        <v>64</v>
      </c>
      <c r="B7" s="114"/>
      <c r="C7" s="114"/>
      <c r="D7" s="114"/>
      <c r="E7" s="114"/>
      <c r="F7" s="114"/>
      <c r="G7" s="114"/>
      <c r="H7" s="114"/>
      <c r="I7" s="114"/>
      <c r="J7" s="114"/>
      <c r="K7" s="114"/>
    </row>
    <row r="8" spans="1:11" ht="23.25" customHeight="1">
      <c r="A8" s="115" t="s">
        <v>65</v>
      </c>
      <c r="B8" s="115"/>
      <c r="C8" s="115"/>
      <c r="D8" s="115"/>
      <c r="E8" s="115"/>
      <c r="F8" s="115"/>
      <c r="G8" s="115"/>
      <c r="H8" s="115"/>
      <c r="I8" s="115"/>
      <c r="J8" s="115"/>
      <c r="K8" s="115"/>
    </row>
    <row r="9" spans="1:11" ht="23.25" customHeight="1">
      <c r="A9" s="115" t="s">
        <v>99</v>
      </c>
      <c r="B9" s="115"/>
      <c r="C9" s="115"/>
      <c r="D9" s="115"/>
      <c r="E9" s="115"/>
      <c r="F9" s="115"/>
      <c r="G9" s="115"/>
      <c r="H9" s="115"/>
      <c r="I9" s="115"/>
      <c r="J9" s="115"/>
      <c r="K9" s="115"/>
    </row>
    <row r="10" spans="1:11" ht="20.25" customHeight="1">
      <c r="A10" s="47"/>
      <c r="B10" s="116"/>
      <c r="C10" s="116"/>
      <c r="D10" s="116"/>
      <c r="E10" s="116"/>
      <c r="F10" s="116"/>
      <c r="G10" s="116"/>
      <c r="H10" s="48"/>
      <c r="I10" s="48"/>
      <c r="J10" s="48"/>
      <c r="K10" s="49"/>
    </row>
    <row r="11" spans="1:11" ht="19.5" customHeight="1">
      <c r="A11" s="15" t="s">
        <v>90</v>
      </c>
      <c r="B11" s="15">
        <v>2015</v>
      </c>
      <c r="C11" s="15">
        <v>2016</v>
      </c>
      <c r="D11" s="15">
        <v>2017</v>
      </c>
      <c r="E11" s="15">
        <v>2018</v>
      </c>
      <c r="F11" s="15">
        <v>2019</v>
      </c>
      <c r="G11" s="15">
        <v>2020</v>
      </c>
      <c r="H11" s="15">
        <v>2021</v>
      </c>
      <c r="I11" s="15">
        <v>2022</v>
      </c>
      <c r="J11" s="15">
        <v>2023</v>
      </c>
      <c r="K11" s="58" t="s">
        <v>0</v>
      </c>
    </row>
    <row r="12" spans="1:11" ht="19.5" customHeight="1">
      <c r="A12" s="24" t="s">
        <v>41</v>
      </c>
      <c r="B12" s="29"/>
      <c r="C12" s="29"/>
      <c r="D12" s="29"/>
      <c r="E12" s="29"/>
      <c r="F12" s="29"/>
      <c r="G12" s="29"/>
      <c r="H12" s="29"/>
      <c r="I12" s="29"/>
      <c r="J12" s="29"/>
      <c r="K12" s="30" t="s">
        <v>16</v>
      </c>
    </row>
    <row r="13" spans="1:11" ht="21.75">
      <c r="A13" s="38" t="s">
        <v>56</v>
      </c>
      <c r="B13" s="19">
        <v>1633</v>
      </c>
      <c r="C13" s="20">
        <v>1460</v>
      </c>
      <c r="D13" s="20">
        <v>1124</v>
      </c>
      <c r="E13" s="20">
        <v>1253</v>
      </c>
      <c r="F13" s="20">
        <v>1253</v>
      </c>
      <c r="G13" s="20">
        <v>1250</v>
      </c>
      <c r="H13" s="39">
        <v>1250</v>
      </c>
      <c r="I13" s="39">
        <v>1250</v>
      </c>
      <c r="J13" s="39"/>
      <c r="K13" s="57" t="s">
        <v>57</v>
      </c>
    </row>
    <row r="14" spans="1:11" ht="21.75">
      <c r="A14" s="38" t="s">
        <v>58</v>
      </c>
      <c r="B14" s="19">
        <v>230</v>
      </c>
      <c r="C14" s="20">
        <v>178</v>
      </c>
      <c r="D14" s="20">
        <v>23</v>
      </c>
      <c r="E14" s="20">
        <v>15</v>
      </c>
      <c r="F14" s="20">
        <v>15</v>
      </c>
      <c r="G14" s="20">
        <v>17</v>
      </c>
      <c r="H14" s="39">
        <v>17</v>
      </c>
      <c r="I14" s="39">
        <v>17</v>
      </c>
      <c r="J14" s="39"/>
      <c r="K14" s="57" t="s">
        <v>59</v>
      </c>
    </row>
    <row r="15" spans="1:11" ht="24.75" customHeight="1">
      <c r="A15" s="28" t="s">
        <v>66</v>
      </c>
      <c r="B15" s="28">
        <v>1863</v>
      </c>
      <c r="C15" s="28">
        <v>1638</v>
      </c>
      <c r="D15" s="28">
        <v>1147</v>
      </c>
      <c r="E15" s="28">
        <v>1268</v>
      </c>
      <c r="F15" s="28">
        <v>1268</v>
      </c>
      <c r="G15" s="28">
        <v>1267</v>
      </c>
      <c r="H15" s="28">
        <v>1267</v>
      </c>
      <c r="I15" s="28">
        <f>SUM(I13:I14)</f>
        <v>1267</v>
      </c>
      <c r="J15" s="28"/>
      <c r="K15" s="40" t="s">
        <v>13</v>
      </c>
    </row>
    <row r="16" spans="1:11" ht="16.5">
      <c r="A16" s="96" t="s">
        <v>10</v>
      </c>
      <c r="B16" s="97"/>
      <c r="C16" s="97"/>
      <c r="D16" s="97"/>
      <c r="E16" s="97"/>
      <c r="F16" s="97"/>
      <c r="G16" s="97"/>
      <c r="H16" s="97"/>
      <c r="I16" s="97"/>
      <c r="J16" s="97"/>
      <c r="K16" s="97"/>
    </row>
    <row r="17" spans="1:11">
      <c r="A17" s="75" t="s">
        <v>11</v>
      </c>
      <c r="B17" s="76"/>
      <c r="C17" s="76"/>
      <c r="D17" s="76"/>
      <c r="E17" s="76"/>
      <c r="F17" s="76"/>
      <c r="G17" s="76"/>
      <c r="H17" s="76"/>
      <c r="I17" s="76"/>
      <c r="J17" s="76"/>
      <c r="K17" s="76"/>
    </row>
  </sheetData>
  <mergeCells count="8">
    <mergeCell ref="A16:K16"/>
    <mergeCell ref="A17:K17"/>
    <mergeCell ref="A7:K7"/>
    <mergeCell ref="A8:K8"/>
    <mergeCell ref="A9:K9"/>
    <mergeCell ref="B10:C10"/>
    <mergeCell ref="D10:E10"/>
    <mergeCell ref="F10:G10"/>
  </mergeCells>
  <pageMargins left="0.7" right="0.7" top="0.75" bottom="0.75" header="0.3" footer="0.3"/>
  <pageSetup orientation="portrait" horizontalDpi="4294967295" verticalDpi="4294967295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70099DF6F6AA441AFC93D0B9AFB91E9" ma:contentTypeVersion="2" ma:contentTypeDescription="Create a new document." ma:contentTypeScope="" ma:versionID="66306792020cf486c4db48759e51e484">
  <xsd:schema xmlns:xsd="http://www.w3.org/2001/XMLSchema" xmlns:xs="http://www.w3.org/2001/XMLSchema" xmlns:p="http://schemas.microsoft.com/office/2006/metadata/properties" xmlns:ns1="http://schemas.microsoft.com/sharepoint/v3" xmlns:ns2="95479212-4e63-4b72-aa14-4915ca070ca8" targetNamespace="http://schemas.microsoft.com/office/2006/metadata/properties" ma:root="true" ma:fieldsID="e12668b638601f0d3019a559a10c0e63" ns1:_="" ns2:_="">
    <xsd:import namespace="http://schemas.microsoft.com/sharepoint/v3"/>
    <xsd:import namespace="95479212-4e63-4b72-aa14-4915ca070ca8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479212-4e63-4b72-aa14-4915ca070ca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BBC6E29-27C3-43D5-87E7-3B61931ADBA8}">
  <ds:schemaRefs>
    <ds:schemaRef ds:uri="95479212-4e63-4b72-aa14-4915ca070ca8"/>
    <ds:schemaRef ds:uri="http://schemas.microsoft.com/sharepoint/v3"/>
    <ds:schemaRef ds:uri="http://purl.org/dc/terms/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http://www.w3.org/XML/1998/namespace"/>
    <ds:schemaRef ds:uri="http://schemas.microsoft.com/office/infopath/2007/PartnerControls"/>
    <ds:schemaRef ds:uri="http://schemas.microsoft.com/office/2006/metadata/propertie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9EE9E552-B724-4B50-AB98-580A9D93E97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5479212-4e63-4b72-aa14-4915ca070c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BF9F81F-86CC-4B31-B411-5D9D6B55A2A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الزراعة-1</vt:lpstr>
      <vt:lpstr>الزراعة-2</vt:lpstr>
      <vt:lpstr>الزراعة-3</vt:lpstr>
      <vt:lpstr>الزراعة-4</vt:lpstr>
      <vt:lpstr>الزراعة-5</vt:lpstr>
      <vt:lpstr>الزراعة-6</vt:lpstr>
      <vt:lpstr>الزراعة-7</vt:lpstr>
      <vt:lpstr>الزراعة-8</vt:lpstr>
      <vt:lpstr>الزراعة-9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Bouchra Boularab</dc:creator>
  <cp:lastModifiedBy>Nada Rashid AlNaqbi</cp:lastModifiedBy>
  <dcterms:created xsi:type="dcterms:W3CDTF">2021-07-05T06:08:04Z</dcterms:created>
  <dcterms:modified xsi:type="dcterms:W3CDTF">2024-07-12T05:35:53Z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0x010100670099DF6F6AA441AFC93D0B9AFB91E9</vt:lpwstr>
  </property>
</Properties>
</file>