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cssfilsrv\CSS\Sharing\WebSite Data\Toursim\"/>
    </mc:Choice>
  </mc:AlternateContent>
  <xr:revisionPtr revIDLastSave="0" documentId="13_ncr:1_{CD79DC0E-543E-4DCF-B8DD-C05B05926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ExternalData_1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4" l="1"/>
  <c r="H105" i="4"/>
  <c r="H104" i="4"/>
  <c r="H94" i="4"/>
  <c r="H100" i="4" l="1"/>
  <c r="H99" i="4"/>
  <c r="H98" i="4"/>
  <c r="H97" i="4" l="1"/>
  <c r="H96" i="4"/>
  <c r="H95" i="4"/>
  <c r="H103" i="4" l="1"/>
  <c r="H102" i="4"/>
  <c r="H101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3C1AD2-0BF1-4B99-AD01-EA1B410603D8}" keepAlive="1" name="Query - السياحة" description="Connection to the 'السياحة' query in the workbook." type="5" refreshedVersion="8" background="1" saveData="1">
    <dbPr connection="Provider=Microsoft.Mashup.OleDb.1;Data Source=$Workbook$;Location=السياحة;Extended Properties=&quot;&quot;" command="SELECT * FROM [السياحة]"/>
  </connection>
</connections>
</file>

<file path=xl/sharedStrings.xml><?xml version="1.0" encoding="utf-8"?>
<sst xmlns="http://schemas.openxmlformats.org/spreadsheetml/2006/main" count="25" uniqueCount="14">
  <si>
    <t>المصدر: هيئة رأس الخيمة لتنمية السياحة</t>
  </si>
  <si>
    <t>عدد الفنادق
No. of Hotels</t>
  </si>
  <si>
    <t xml:space="preserve">عدد الغرف المتاحة
Total Available Rooms </t>
  </si>
  <si>
    <t xml:space="preserve">ليالي النزلاء
Guest Nights </t>
  </si>
  <si>
    <t xml:space="preserve">عدد النزلاء
Number of Guests </t>
  </si>
  <si>
    <t>عدد الغرف المشغولة
Total Rooms Occupied</t>
  </si>
  <si>
    <t>السنة
Year</t>
  </si>
  <si>
    <t>الشهر
Month</t>
  </si>
  <si>
    <t>Source: RAK Tourism Development Authority</t>
  </si>
  <si>
    <t>معدل الإشغال 
Occupancy Rate 
%</t>
  </si>
  <si>
    <t>2024</t>
  </si>
  <si>
    <t>12</t>
  </si>
  <si>
    <t xml:space="preserve"> الفنادق والغرف و معدل الإشغال 2017-2024</t>
  </si>
  <si>
    <t xml:space="preserve"> Hotels, Rooms and Occupancy Rate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</si>
</sst>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8"/>
      <name val="Calibri"/>
      <family val="2"/>
      <scheme val="minor"/>
    </font>
    <font>
      <sz val="11"/>
      <color theme="1"/>
      <name val="Palatino Linotyp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3" fillId="0" borderId="0"/>
  </cellStyleXfs>
  <cellXfs count="39">
    <xf numFmtId="0" fontId="0" fillId="0" borderId="0" xfId="0"/>
    <xf numFmtId="3" fontId="6" fillId="5" borderId="1" xfId="1" applyNumberFormat="1" applyFont="1" applyFill="1" applyBorder="1" applyAlignment="1">
      <alignment vertical="center" wrapText="1" readingOrder="1"/>
    </xf>
    <xf numFmtId="166" fontId="6" fillId="5" borderId="1" xfId="4" applyNumberFormat="1" applyFont="1" applyFill="1" applyBorder="1" applyAlignment="1">
      <alignment vertical="center" wrapText="1" readingOrder="1"/>
    </xf>
    <xf numFmtId="3" fontId="6" fillId="5" borderId="4" xfId="1" applyNumberFormat="1" applyFont="1" applyFill="1" applyBorder="1" applyAlignment="1">
      <alignment vertical="center" wrapText="1" readingOrder="1"/>
    </xf>
    <xf numFmtId="166" fontId="6" fillId="5" borderId="4" xfId="4" applyNumberFormat="1" applyFont="1" applyFill="1" applyBorder="1" applyAlignment="1">
      <alignment vertical="center" wrapText="1" readingOrder="1"/>
    </xf>
    <xf numFmtId="3" fontId="6" fillId="5" borderId="5" xfId="1" applyNumberFormat="1" applyFont="1" applyFill="1" applyBorder="1" applyAlignment="1">
      <alignment vertical="center" wrapText="1" readingOrder="1"/>
    </xf>
    <xf numFmtId="166" fontId="6" fillId="5" borderId="5" xfId="4" applyNumberFormat="1" applyFont="1" applyFill="1" applyBorder="1" applyAlignment="1">
      <alignment vertical="center" wrapText="1" readingOrder="1"/>
    </xf>
    <xf numFmtId="0" fontId="2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right" vertical="center"/>
    </xf>
    <xf numFmtId="49" fontId="5" fillId="4" borderId="5" xfId="1" applyNumberFormat="1" applyFont="1" applyFill="1" applyBorder="1" applyAlignment="1">
      <alignment horizontal="right" vertical="center"/>
    </xf>
    <xf numFmtId="49" fontId="5" fillId="4" borderId="13" xfId="1" applyNumberFormat="1" applyFont="1" applyFill="1" applyBorder="1" applyAlignment="1">
      <alignment horizontal="right" vertical="center"/>
    </xf>
    <xf numFmtId="49" fontId="5" fillId="4" borderId="2" xfId="1" applyNumberFormat="1" applyFont="1" applyFill="1" applyBorder="1" applyAlignment="1">
      <alignment horizontal="right" vertical="center"/>
    </xf>
    <xf numFmtId="49" fontId="5" fillId="4" borderId="0" xfId="1" applyNumberFormat="1" applyFont="1" applyFill="1" applyBorder="1" applyAlignment="1">
      <alignment horizontal="right" vertical="center"/>
    </xf>
    <xf numFmtId="49" fontId="5" fillId="4" borderId="15" xfId="1" applyNumberFormat="1" applyFont="1" applyFill="1" applyBorder="1" applyAlignment="1">
      <alignment horizontal="right" vertical="center"/>
    </xf>
    <xf numFmtId="3" fontId="6" fillId="5" borderId="13" xfId="1" applyNumberFormat="1" applyFont="1" applyFill="1" applyBorder="1" applyAlignment="1">
      <alignment vertical="center" wrapText="1" readingOrder="1"/>
    </xf>
    <xf numFmtId="166" fontId="6" fillId="5" borderId="13" xfId="4" applyNumberFormat="1" applyFont="1" applyFill="1" applyBorder="1" applyAlignment="1">
      <alignment vertical="center" wrapText="1" readingOrder="1"/>
    </xf>
    <xf numFmtId="49" fontId="5" fillId="4" borderId="14" xfId="1" applyNumberFormat="1" applyFont="1" applyFill="1" applyBorder="1" applyAlignment="1">
      <alignment horizontal="right" vertical="center"/>
    </xf>
    <xf numFmtId="3" fontId="6" fillId="5" borderId="14" xfId="1" applyNumberFormat="1" applyFont="1" applyFill="1" applyBorder="1" applyAlignment="1">
      <alignment vertical="center" wrapText="1" readingOrder="1"/>
    </xf>
    <xf numFmtId="166" fontId="6" fillId="5" borderId="14" xfId="4" applyNumberFormat="1" applyFont="1" applyFill="1" applyBorder="1" applyAlignment="1">
      <alignment vertical="center" wrapText="1" readingOrder="1"/>
    </xf>
    <xf numFmtId="3" fontId="6" fillId="5" borderId="8" xfId="1" applyNumberFormat="1" applyFont="1" applyFill="1" applyBorder="1" applyAlignment="1">
      <alignment vertical="center" wrapText="1" readingOrder="1"/>
    </xf>
    <xf numFmtId="0" fontId="10" fillId="6" borderId="7" xfId="0" applyFont="1" applyFill="1" applyBorder="1" applyAlignment="1">
      <alignment horizontal="center" vertical="center" readingOrder="1"/>
    </xf>
    <xf numFmtId="0" fontId="10" fillId="6" borderId="8" xfId="0" applyFont="1" applyFill="1" applyBorder="1" applyAlignment="1">
      <alignment horizontal="center" vertical="center" readingOrder="1"/>
    </xf>
    <xf numFmtId="0" fontId="10" fillId="6" borderId="3" xfId="0" applyFont="1" applyFill="1" applyBorder="1" applyAlignment="1">
      <alignment horizontal="center" vertical="center" readingOrder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6E394F3E-7218-469E-894D-23AA2265FF34}"/>
    <cellStyle name="Normal" xfId="0" builtinId="0"/>
    <cellStyle name="Normal 2" xfId="6" xr:uid="{A28CEC60-0DF2-4A6D-A795-7217E48DE32D}"/>
    <cellStyle name="Normal 3" xfId="2" xr:uid="{00000000-0005-0000-0000-000002000000}"/>
    <cellStyle name="Normal 3 2" xfId="7" xr:uid="{2341B717-BFDC-48FF-8805-3E5EDA806720}"/>
    <cellStyle name="Normal 3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2</xdr:col>
      <xdr:colOff>66675</xdr:colOff>
      <xdr:row>4</xdr:row>
      <xdr:rowOff>56756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E089F-1DB2-4A6F-A7A7-ED5708E77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515325" y="47626"/>
          <a:ext cx="1434636" cy="771130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0</xdr:row>
      <xdr:rowOff>133350</xdr:rowOff>
    </xdr:from>
    <xdr:to>
      <xdr:col>7</xdr:col>
      <xdr:colOff>1047750</xdr:colOff>
      <xdr:row>2</xdr:row>
      <xdr:rowOff>170809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2D081-6858-4482-8D49-30B74DF3F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42950" y="133350"/>
          <a:ext cx="1638300" cy="418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48D0-7BD0-408F-9B3B-51A7A88F09D1}">
  <dimension ref="A4:O108"/>
  <sheetViews>
    <sheetView rightToLeft="1" tabSelected="1" workbookViewId="0">
      <pane ySplit="10" topLeftCell="A93" activePane="bottomLeft" state="frozen"/>
      <selection pane="bottomLeft" activeCell="I108" sqref="I108"/>
    </sheetView>
  </sheetViews>
  <sheetFormatPr defaultRowHeight="15" x14ac:dyDescent="0.25"/>
  <cols>
    <col min="1" max="1" width="10.42578125" style="8" bestFit="1" customWidth="1"/>
    <col min="2" max="2" width="12.28515625" style="8" bestFit="1" customWidth="1"/>
    <col min="3" max="3" width="14.140625" style="8" bestFit="1" customWidth="1"/>
    <col min="4" max="4" width="19" style="8" bestFit="1" customWidth="1"/>
    <col min="5" max="5" width="22.7109375" style="8" bestFit="1" customWidth="1"/>
    <col min="6" max="6" width="19" style="8" bestFit="1" customWidth="1"/>
    <col min="7" max="7" width="24" style="8" bestFit="1" customWidth="1"/>
    <col min="8" max="8" width="17.7109375" style="8" customWidth="1"/>
    <col min="9" max="16384" width="9.140625" style="8"/>
  </cols>
  <sheetData>
    <row r="4" spans="1:15" x14ac:dyDescent="0.25">
      <c r="O4" s="12"/>
    </row>
    <row r="6" spans="1:15" s="7" customFormat="1" ht="18.75" customHeight="1" x14ac:dyDescent="0.25">
      <c r="A6" s="33" t="s">
        <v>12</v>
      </c>
      <c r="B6" s="34"/>
      <c r="C6" s="34"/>
      <c r="D6" s="34"/>
      <c r="E6" s="34"/>
      <c r="F6" s="34"/>
      <c r="G6" s="34"/>
      <c r="H6" s="35"/>
    </row>
    <row r="7" spans="1:15" s="7" customFormat="1" ht="18.75" customHeight="1" x14ac:dyDescent="0.25">
      <c r="A7" s="36" t="s">
        <v>13</v>
      </c>
      <c r="B7" s="37"/>
      <c r="C7" s="37"/>
      <c r="D7" s="37"/>
      <c r="E7" s="37"/>
      <c r="F7" s="37"/>
      <c r="G7" s="37"/>
      <c r="H7" s="38"/>
    </row>
    <row r="8" spans="1:15" s="7" customFormat="1" ht="18.75" customHeight="1" x14ac:dyDescent="0.25">
      <c r="A8" s="9"/>
      <c r="B8" s="9"/>
      <c r="C8" s="9"/>
      <c r="D8" s="9"/>
      <c r="E8" s="9"/>
      <c r="F8" s="9"/>
      <c r="G8" s="9"/>
      <c r="H8" s="9"/>
    </row>
    <row r="9" spans="1:15" s="7" customFormat="1" ht="17.25" customHeight="1" x14ac:dyDescent="0.25">
      <c r="A9" s="9"/>
      <c r="B9" s="9"/>
      <c r="C9" s="9"/>
      <c r="D9" s="9"/>
      <c r="E9" s="9"/>
      <c r="F9" s="9"/>
      <c r="G9" s="9"/>
      <c r="H9" s="9"/>
    </row>
    <row r="10" spans="1:15" s="7" customFormat="1" ht="60.75" customHeight="1" x14ac:dyDescent="0.25">
      <c r="A10" s="13" t="s">
        <v>6</v>
      </c>
      <c r="B10" s="14" t="s">
        <v>7</v>
      </c>
      <c r="C10" s="14" t="s">
        <v>1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9</v>
      </c>
    </row>
    <row r="11" spans="1:15" s="7" customFormat="1" ht="15.75" x14ac:dyDescent="0.25">
      <c r="A11" s="10">
        <v>2017</v>
      </c>
      <c r="B11" s="10">
        <v>1</v>
      </c>
      <c r="C11" s="1">
        <v>40</v>
      </c>
      <c r="D11" s="1">
        <v>175991</v>
      </c>
      <c r="E11" s="1">
        <v>251529</v>
      </c>
      <c r="F11" s="1">
        <v>75240</v>
      </c>
      <c r="G11" s="1">
        <v>116859</v>
      </c>
      <c r="H11" s="2">
        <v>0.66400554573813431</v>
      </c>
    </row>
    <row r="12" spans="1:15" s="7" customFormat="1" ht="15.75" x14ac:dyDescent="0.25">
      <c r="A12" s="10">
        <v>2017</v>
      </c>
      <c r="B12" s="10">
        <v>2</v>
      </c>
      <c r="C12" s="1">
        <v>39</v>
      </c>
      <c r="D12" s="1">
        <v>158647</v>
      </c>
      <c r="E12" s="1">
        <v>243887</v>
      </c>
      <c r="F12" s="1">
        <v>73515</v>
      </c>
      <c r="G12" s="1">
        <v>114163</v>
      </c>
      <c r="H12" s="2">
        <v>0.71960390048346323</v>
      </c>
    </row>
    <row r="13" spans="1:15" s="7" customFormat="1" ht="15.75" x14ac:dyDescent="0.25">
      <c r="A13" s="10">
        <v>2017</v>
      </c>
      <c r="B13" s="10">
        <v>3</v>
      </c>
      <c r="C13" s="1">
        <v>41</v>
      </c>
      <c r="D13" s="1">
        <v>179036</v>
      </c>
      <c r="E13" s="1">
        <v>313031</v>
      </c>
      <c r="F13" s="1">
        <v>80937</v>
      </c>
      <c r="G13" s="1">
        <v>142597</v>
      </c>
      <c r="H13" s="2">
        <v>0.7964711007841998</v>
      </c>
    </row>
    <row r="14" spans="1:15" s="7" customFormat="1" ht="15.75" x14ac:dyDescent="0.25">
      <c r="A14" s="10">
        <v>2017</v>
      </c>
      <c r="B14" s="10">
        <v>4</v>
      </c>
      <c r="C14" s="1">
        <v>40</v>
      </c>
      <c r="D14" s="1">
        <v>173401</v>
      </c>
      <c r="E14" s="1">
        <v>324850</v>
      </c>
      <c r="F14" s="1">
        <v>86131</v>
      </c>
      <c r="G14" s="1">
        <v>139410</v>
      </c>
      <c r="H14" s="2">
        <v>0.80397460222259387</v>
      </c>
    </row>
    <row r="15" spans="1:15" s="7" customFormat="1" ht="15.75" x14ac:dyDescent="0.25">
      <c r="A15" s="10">
        <v>2017</v>
      </c>
      <c r="B15" s="10">
        <v>5</v>
      </c>
      <c r="C15" s="1">
        <v>42</v>
      </c>
      <c r="D15" s="1">
        <v>184380</v>
      </c>
      <c r="E15" s="1">
        <v>274353</v>
      </c>
      <c r="F15" s="1">
        <v>69206</v>
      </c>
      <c r="G15" s="1">
        <v>126706</v>
      </c>
      <c r="H15" s="2">
        <v>0.68720034710923095</v>
      </c>
    </row>
    <row r="16" spans="1:15" s="7" customFormat="1" ht="15.75" x14ac:dyDescent="0.25">
      <c r="A16" s="10">
        <v>2017</v>
      </c>
      <c r="B16" s="10">
        <v>6</v>
      </c>
      <c r="C16" s="1">
        <v>42</v>
      </c>
      <c r="D16" s="1">
        <v>181545</v>
      </c>
      <c r="E16" s="1">
        <v>207672</v>
      </c>
      <c r="F16" s="1">
        <v>70602</v>
      </c>
      <c r="G16" s="1">
        <v>94674</v>
      </c>
      <c r="H16" s="2">
        <v>0.52149053953565228</v>
      </c>
    </row>
    <row r="17" spans="1:8" s="7" customFormat="1" ht="15.75" x14ac:dyDescent="0.25">
      <c r="A17" s="10">
        <v>2017</v>
      </c>
      <c r="B17" s="10">
        <v>7</v>
      </c>
      <c r="C17" s="1">
        <v>41</v>
      </c>
      <c r="D17" s="1">
        <v>190323.88</v>
      </c>
      <c r="E17" s="1">
        <v>227630</v>
      </c>
      <c r="F17" s="1">
        <v>87370</v>
      </c>
      <c r="G17" s="1">
        <v>101082</v>
      </c>
      <c r="H17" s="2">
        <v>0.53110518764119352</v>
      </c>
    </row>
    <row r="18" spans="1:8" s="7" customFormat="1" ht="15.75" x14ac:dyDescent="0.25">
      <c r="A18" s="10">
        <v>2017</v>
      </c>
      <c r="B18" s="10">
        <v>8</v>
      </c>
      <c r="C18" s="1">
        <v>41</v>
      </c>
      <c r="D18" s="1">
        <v>188816.44</v>
      </c>
      <c r="E18" s="1">
        <v>280810</v>
      </c>
      <c r="F18" s="1">
        <v>96998</v>
      </c>
      <c r="G18" s="1">
        <v>117494</v>
      </c>
      <c r="H18" s="2">
        <v>0.62226573067472302</v>
      </c>
    </row>
    <row r="19" spans="1:8" s="7" customFormat="1" ht="15.75" x14ac:dyDescent="0.25">
      <c r="A19" s="10">
        <v>2017</v>
      </c>
      <c r="B19" s="10">
        <v>9</v>
      </c>
      <c r="C19" s="1">
        <v>41</v>
      </c>
      <c r="D19" s="1">
        <v>183342</v>
      </c>
      <c r="E19" s="1">
        <v>254753</v>
      </c>
      <c r="F19" s="1">
        <v>88268</v>
      </c>
      <c r="G19" s="1">
        <v>120226</v>
      </c>
      <c r="H19" s="2">
        <v>0.65574718286044664</v>
      </c>
    </row>
    <row r="20" spans="1:8" s="7" customFormat="1" ht="15.75" x14ac:dyDescent="0.25">
      <c r="A20" s="10">
        <v>2017</v>
      </c>
      <c r="B20" s="10">
        <v>10</v>
      </c>
      <c r="C20" s="1">
        <v>42</v>
      </c>
      <c r="D20" s="1">
        <v>191270</v>
      </c>
      <c r="E20" s="1">
        <v>300198</v>
      </c>
      <c r="F20" s="1">
        <v>75326</v>
      </c>
      <c r="G20" s="1">
        <v>134486</v>
      </c>
      <c r="H20" s="2">
        <v>0.70312124222303551</v>
      </c>
    </row>
    <row r="21" spans="1:8" s="7" customFormat="1" ht="15.75" x14ac:dyDescent="0.25">
      <c r="A21" s="10">
        <v>2017</v>
      </c>
      <c r="B21" s="10">
        <v>11</v>
      </c>
      <c r="C21" s="1">
        <v>43</v>
      </c>
      <c r="D21" s="1">
        <v>188119</v>
      </c>
      <c r="E21" s="1">
        <v>335654</v>
      </c>
      <c r="F21" s="1">
        <v>79362</v>
      </c>
      <c r="G21" s="1">
        <v>152549</v>
      </c>
      <c r="H21" s="2">
        <v>0.81091755750349515</v>
      </c>
    </row>
    <row r="22" spans="1:8" s="7" customFormat="1" ht="15.75" x14ac:dyDescent="0.25">
      <c r="A22" s="15">
        <v>2017</v>
      </c>
      <c r="B22" s="15">
        <v>12</v>
      </c>
      <c r="C22" s="3">
        <v>43</v>
      </c>
      <c r="D22" s="3">
        <v>194756.57</v>
      </c>
      <c r="E22" s="3">
        <v>311432</v>
      </c>
      <c r="F22" s="3">
        <v>92868</v>
      </c>
      <c r="G22" s="3">
        <v>140911</v>
      </c>
      <c r="H22" s="4">
        <v>0.72352373016222249</v>
      </c>
    </row>
    <row r="23" spans="1:8" s="7" customFormat="1" ht="15.75" x14ac:dyDescent="0.25">
      <c r="A23" s="16">
        <v>2018</v>
      </c>
      <c r="B23" s="16">
        <v>1</v>
      </c>
      <c r="C23" s="5">
        <v>44</v>
      </c>
      <c r="D23" s="5">
        <v>196881.97999999998</v>
      </c>
      <c r="E23" s="5">
        <v>288240</v>
      </c>
      <c r="F23" s="5">
        <v>78991</v>
      </c>
      <c r="G23" s="5">
        <v>130427</v>
      </c>
      <c r="H23" s="6">
        <v>0.66246286226906093</v>
      </c>
    </row>
    <row r="24" spans="1:8" s="7" customFormat="1" ht="15.75" x14ac:dyDescent="0.25">
      <c r="A24" s="10">
        <v>2018</v>
      </c>
      <c r="B24" s="10">
        <v>2</v>
      </c>
      <c r="C24" s="1">
        <v>45</v>
      </c>
      <c r="D24" s="1">
        <v>177660</v>
      </c>
      <c r="E24" s="1">
        <v>289173</v>
      </c>
      <c r="F24" s="1">
        <v>81994</v>
      </c>
      <c r="G24" s="1">
        <v>133043</v>
      </c>
      <c r="H24" s="2">
        <v>0.74886299673533718</v>
      </c>
    </row>
    <row r="25" spans="1:8" s="7" customFormat="1" ht="15.75" x14ac:dyDescent="0.25">
      <c r="A25" s="10">
        <v>2018</v>
      </c>
      <c r="B25" s="10">
        <v>3</v>
      </c>
      <c r="C25" s="1">
        <v>45</v>
      </c>
      <c r="D25" s="1">
        <v>197692.27000000002</v>
      </c>
      <c r="E25" s="1">
        <v>372056</v>
      </c>
      <c r="F25" s="1">
        <v>98522</v>
      </c>
      <c r="G25" s="1">
        <v>161694</v>
      </c>
      <c r="H25" s="2">
        <v>0.81790754893957152</v>
      </c>
    </row>
    <row r="26" spans="1:8" s="7" customFormat="1" ht="15.75" x14ac:dyDescent="0.25">
      <c r="A26" s="10">
        <v>2018</v>
      </c>
      <c r="B26" s="10">
        <v>4</v>
      </c>
      <c r="C26" s="1">
        <v>46</v>
      </c>
      <c r="D26" s="1">
        <v>192030</v>
      </c>
      <c r="E26" s="1">
        <v>348564</v>
      </c>
      <c r="F26" s="1">
        <v>93211</v>
      </c>
      <c r="G26" s="1">
        <v>150426</v>
      </c>
      <c r="H26" s="2">
        <v>0.78334635213247927</v>
      </c>
    </row>
    <row r="27" spans="1:8" s="7" customFormat="1" ht="15.75" x14ac:dyDescent="0.25">
      <c r="A27" s="10">
        <v>2018</v>
      </c>
      <c r="B27" s="10">
        <v>5</v>
      </c>
      <c r="C27" s="1">
        <v>46</v>
      </c>
      <c r="D27" s="1">
        <v>199268</v>
      </c>
      <c r="E27" s="1">
        <v>272387</v>
      </c>
      <c r="F27" s="1">
        <v>74091</v>
      </c>
      <c r="G27" s="1">
        <v>117952</v>
      </c>
      <c r="H27" s="2">
        <v>0.59192645080996442</v>
      </c>
    </row>
    <row r="28" spans="1:8" s="7" customFormat="1" ht="15.75" x14ac:dyDescent="0.25">
      <c r="A28" s="10">
        <v>2018</v>
      </c>
      <c r="B28" s="10">
        <v>6</v>
      </c>
      <c r="C28" s="1">
        <v>46</v>
      </c>
      <c r="D28" s="1">
        <v>193980</v>
      </c>
      <c r="E28" s="1">
        <v>207289</v>
      </c>
      <c r="F28" s="1">
        <v>79791</v>
      </c>
      <c r="G28" s="1">
        <v>92607</v>
      </c>
      <c r="H28" s="2">
        <v>0.47740488710176304</v>
      </c>
    </row>
    <row r="29" spans="1:8" s="7" customFormat="1" ht="15.75" x14ac:dyDescent="0.25">
      <c r="A29" s="10">
        <v>2018</v>
      </c>
      <c r="B29" s="10">
        <v>7</v>
      </c>
      <c r="C29" s="1">
        <v>47</v>
      </c>
      <c r="D29" s="1">
        <v>201151</v>
      </c>
      <c r="E29" s="1">
        <v>244156</v>
      </c>
      <c r="F29" s="1">
        <v>97701</v>
      </c>
      <c r="G29" s="1">
        <v>107119</v>
      </c>
      <c r="H29" s="2">
        <v>0.5325302881914582</v>
      </c>
    </row>
    <row r="30" spans="1:8" s="7" customFormat="1" ht="15.75" x14ac:dyDescent="0.25">
      <c r="A30" s="10">
        <v>2018</v>
      </c>
      <c r="B30" s="10">
        <v>8</v>
      </c>
      <c r="C30" s="1">
        <v>48</v>
      </c>
      <c r="D30" s="1">
        <v>201156.99999779998</v>
      </c>
      <c r="E30" s="1">
        <v>296638</v>
      </c>
      <c r="F30" s="1">
        <v>117337</v>
      </c>
      <c r="G30" s="1">
        <v>122282</v>
      </c>
      <c r="H30" s="2">
        <v>0.60789333705184201</v>
      </c>
    </row>
    <row r="31" spans="1:8" s="7" customFormat="1" ht="15.75" x14ac:dyDescent="0.25">
      <c r="A31" s="10">
        <v>2018</v>
      </c>
      <c r="B31" s="10">
        <v>9</v>
      </c>
      <c r="C31" s="1">
        <v>48</v>
      </c>
      <c r="D31" s="1">
        <v>194694</v>
      </c>
      <c r="E31" s="1">
        <v>212926</v>
      </c>
      <c r="F31" s="1">
        <v>72578</v>
      </c>
      <c r="G31" s="1">
        <v>97288</v>
      </c>
      <c r="H31" s="2">
        <v>0.49969696035830585</v>
      </c>
    </row>
    <row r="32" spans="1:8" s="7" customFormat="1" ht="15.75" x14ac:dyDescent="0.25">
      <c r="A32" s="10">
        <v>2018</v>
      </c>
      <c r="B32" s="10">
        <v>10</v>
      </c>
      <c r="C32" s="1">
        <v>48</v>
      </c>
      <c r="D32" s="1">
        <v>201314</v>
      </c>
      <c r="E32" s="1">
        <v>294808</v>
      </c>
      <c r="F32" s="1">
        <v>82434</v>
      </c>
      <c r="G32" s="1">
        <v>130306</v>
      </c>
      <c r="H32" s="2">
        <v>0.64727738756370645</v>
      </c>
    </row>
    <row r="33" spans="1:8" s="7" customFormat="1" ht="15.75" x14ac:dyDescent="0.25">
      <c r="A33" s="10">
        <v>2018</v>
      </c>
      <c r="B33" s="10">
        <v>11</v>
      </c>
      <c r="C33" s="1">
        <v>48</v>
      </c>
      <c r="D33" s="1">
        <v>194820</v>
      </c>
      <c r="E33" s="1">
        <v>319274</v>
      </c>
      <c r="F33" s="1">
        <v>89453</v>
      </c>
      <c r="G33" s="1">
        <v>146163</v>
      </c>
      <c r="H33" s="2">
        <v>0.75024638127502308</v>
      </c>
    </row>
    <row r="34" spans="1:8" s="7" customFormat="1" ht="15.75" x14ac:dyDescent="0.25">
      <c r="A34" s="10">
        <v>2018</v>
      </c>
      <c r="B34" s="10">
        <v>12</v>
      </c>
      <c r="C34" s="1">
        <v>48</v>
      </c>
      <c r="D34" s="1">
        <v>201252</v>
      </c>
      <c r="E34" s="1">
        <v>306392</v>
      </c>
      <c r="F34" s="1">
        <v>104590</v>
      </c>
      <c r="G34" s="1">
        <v>135355</v>
      </c>
      <c r="H34" s="2">
        <v>0.67256474469818939</v>
      </c>
    </row>
    <row r="35" spans="1:8" s="7" customFormat="1" ht="15.75" x14ac:dyDescent="0.25">
      <c r="A35" s="16">
        <v>2019</v>
      </c>
      <c r="B35" s="16">
        <v>1</v>
      </c>
      <c r="C35" s="5">
        <v>49</v>
      </c>
      <c r="D35" s="5">
        <v>206646</v>
      </c>
      <c r="E35" s="5">
        <v>271155</v>
      </c>
      <c r="F35" s="5">
        <v>82463</v>
      </c>
      <c r="G35" s="5">
        <v>122904</v>
      </c>
      <c r="H35" s="6">
        <v>0.59475624981853026</v>
      </c>
    </row>
    <row r="36" spans="1:8" s="7" customFormat="1" ht="15.75" x14ac:dyDescent="0.25">
      <c r="A36" s="10">
        <v>2019</v>
      </c>
      <c r="B36" s="10">
        <v>2</v>
      </c>
      <c r="C36" s="1">
        <v>49</v>
      </c>
      <c r="D36" s="1">
        <v>187052.04</v>
      </c>
      <c r="E36" s="1">
        <v>277513</v>
      </c>
      <c r="F36" s="1">
        <v>84228</v>
      </c>
      <c r="G36" s="1">
        <v>125286</v>
      </c>
      <c r="H36" s="2">
        <v>0.66979221397425015</v>
      </c>
    </row>
    <row r="37" spans="1:8" s="7" customFormat="1" ht="15.75" x14ac:dyDescent="0.25">
      <c r="A37" s="10">
        <v>2019</v>
      </c>
      <c r="B37" s="10">
        <v>3</v>
      </c>
      <c r="C37" s="1">
        <v>49</v>
      </c>
      <c r="D37" s="1">
        <v>203298</v>
      </c>
      <c r="E37" s="1">
        <v>348235</v>
      </c>
      <c r="F37" s="1">
        <v>93564</v>
      </c>
      <c r="G37" s="1">
        <v>154020</v>
      </c>
      <c r="H37" s="2">
        <v>0.75760705958740371</v>
      </c>
    </row>
    <row r="38" spans="1:8" s="7" customFormat="1" ht="15.75" x14ac:dyDescent="0.25">
      <c r="A38" s="10">
        <v>2019</v>
      </c>
      <c r="B38" s="10">
        <v>4</v>
      </c>
      <c r="C38" s="1">
        <v>46</v>
      </c>
      <c r="D38" s="1">
        <v>195720</v>
      </c>
      <c r="E38" s="1">
        <v>357800</v>
      </c>
      <c r="F38" s="1">
        <v>102104</v>
      </c>
      <c r="G38" s="1">
        <v>151295</v>
      </c>
      <c r="H38" s="2">
        <v>0.77301757612916411</v>
      </c>
    </row>
    <row r="39" spans="1:8" s="7" customFormat="1" ht="15.75" x14ac:dyDescent="0.25">
      <c r="A39" s="10">
        <v>2019</v>
      </c>
      <c r="B39" s="10">
        <v>5</v>
      </c>
      <c r="C39" s="1">
        <v>47</v>
      </c>
      <c r="D39" s="1">
        <v>202554</v>
      </c>
      <c r="E39" s="1">
        <v>248708</v>
      </c>
      <c r="F39" s="1">
        <v>72020</v>
      </c>
      <c r="G39" s="1">
        <v>123898</v>
      </c>
      <c r="H39" s="2">
        <v>0.6116788609457231</v>
      </c>
    </row>
    <row r="40" spans="1:8" s="7" customFormat="1" ht="15.75" x14ac:dyDescent="0.25">
      <c r="A40" s="10">
        <v>2019</v>
      </c>
      <c r="B40" s="10">
        <v>6</v>
      </c>
      <c r="C40" s="1">
        <v>47</v>
      </c>
      <c r="D40" s="1">
        <v>196144</v>
      </c>
      <c r="E40" s="1">
        <v>253752</v>
      </c>
      <c r="F40" s="1">
        <v>103273</v>
      </c>
      <c r="G40" s="1">
        <v>110475</v>
      </c>
      <c r="H40" s="2">
        <v>0.5632341544987356</v>
      </c>
    </row>
    <row r="41" spans="1:8" s="7" customFormat="1" ht="15.75" x14ac:dyDescent="0.25">
      <c r="A41" s="10">
        <v>2019</v>
      </c>
      <c r="B41" s="10">
        <v>7</v>
      </c>
      <c r="C41" s="1">
        <v>47</v>
      </c>
      <c r="D41" s="1">
        <v>202902</v>
      </c>
      <c r="E41" s="1">
        <v>259363</v>
      </c>
      <c r="F41" s="1">
        <v>102469</v>
      </c>
      <c r="G41" s="1">
        <v>110186</v>
      </c>
      <c r="H41" s="2">
        <v>0.54305033957279869</v>
      </c>
    </row>
    <row r="42" spans="1:8" s="7" customFormat="1" ht="15.75" x14ac:dyDescent="0.25">
      <c r="A42" s="10">
        <v>2019</v>
      </c>
      <c r="B42" s="10">
        <v>8</v>
      </c>
      <c r="C42" s="1">
        <v>47</v>
      </c>
      <c r="D42" s="1">
        <v>202364</v>
      </c>
      <c r="E42" s="1">
        <v>312074</v>
      </c>
      <c r="F42" s="1">
        <v>117955</v>
      </c>
      <c r="G42" s="1">
        <v>126847</v>
      </c>
      <c r="H42" s="2">
        <v>0.62682591765333751</v>
      </c>
    </row>
    <row r="43" spans="1:8" s="7" customFormat="1" ht="15.75" x14ac:dyDescent="0.25">
      <c r="A43" s="10">
        <v>2019</v>
      </c>
      <c r="B43" s="10">
        <v>9</v>
      </c>
      <c r="C43" s="1">
        <v>46</v>
      </c>
      <c r="D43" s="1">
        <v>195613.8</v>
      </c>
      <c r="E43" s="1">
        <v>228232</v>
      </c>
      <c r="F43" s="1">
        <v>71528</v>
      </c>
      <c r="G43" s="1">
        <v>109284</v>
      </c>
      <c r="H43" s="2">
        <v>0.55867224091551826</v>
      </c>
    </row>
    <row r="44" spans="1:8" s="7" customFormat="1" ht="15.75" x14ac:dyDescent="0.25">
      <c r="A44" s="10">
        <v>2019</v>
      </c>
      <c r="B44" s="10">
        <v>10</v>
      </c>
      <c r="C44" s="1">
        <v>47</v>
      </c>
      <c r="D44" s="1">
        <v>202771</v>
      </c>
      <c r="E44" s="1">
        <v>330586</v>
      </c>
      <c r="F44" s="1">
        <v>88881</v>
      </c>
      <c r="G44" s="1">
        <v>143531</v>
      </c>
      <c r="H44" s="2">
        <v>0.7078477691583116</v>
      </c>
    </row>
    <row r="45" spans="1:8" s="7" customFormat="1" ht="15.75" x14ac:dyDescent="0.25">
      <c r="A45" s="10">
        <v>2019</v>
      </c>
      <c r="B45" s="10">
        <v>11</v>
      </c>
      <c r="C45" s="1">
        <v>47</v>
      </c>
      <c r="D45" s="1">
        <v>195930</v>
      </c>
      <c r="E45" s="1">
        <v>349248</v>
      </c>
      <c r="F45" s="1">
        <v>89637</v>
      </c>
      <c r="G45" s="1">
        <v>154530</v>
      </c>
      <c r="H45" s="2">
        <v>0.78870004593477261</v>
      </c>
    </row>
    <row r="46" spans="1:8" s="7" customFormat="1" ht="15.75" x14ac:dyDescent="0.25">
      <c r="A46" s="10">
        <v>2019</v>
      </c>
      <c r="B46" s="10">
        <v>12</v>
      </c>
      <c r="C46" s="1">
        <v>47</v>
      </c>
      <c r="D46" s="1">
        <v>202275</v>
      </c>
      <c r="E46" s="1">
        <v>339739</v>
      </c>
      <c r="F46" s="1">
        <v>105580</v>
      </c>
      <c r="G46" s="1">
        <v>147583</v>
      </c>
      <c r="H46" s="2">
        <v>0.72961562229637866</v>
      </c>
    </row>
    <row r="47" spans="1:8" s="7" customFormat="1" ht="15.75" x14ac:dyDescent="0.25">
      <c r="A47" s="16">
        <v>2020</v>
      </c>
      <c r="B47" s="16">
        <v>1</v>
      </c>
      <c r="C47" s="5">
        <v>47</v>
      </c>
      <c r="D47" s="5">
        <v>202171.77000000002</v>
      </c>
      <c r="E47" s="5">
        <v>293453</v>
      </c>
      <c r="F47" s="5">
        <v>83380</v>
      </c>
      <c r="G47" s="5">
        <v>132843</v>
      </c>
      <c r="H47" s="6">
        <v>0.65707986827241005</v>
      </c>
    </row>
    <row r="48" spans="1:8" s="7" customFormat="1" ht="15.75" x14ac:dyDescent="0.25">
      <c r="A48" s="10">
        <v>2020</v>
      </c>
      <c r="B48" s="10">
        <v>2</v>
      </c>
      <c r="C48" s="1">
        <v>46</v>
      </c>
      <c r="D48" s="1">
        <v>188988.65</v>
      </c>
      <c r="E48" s="1">
        <v>274719</v>
      </c>
      <c r="F48" s="1">
        <v>77997</v>
      </c>
      <c r="G48" s="1">
        <v>128174</v>
      </c>
      <c r="H48" s="2">
        <v>0.67821004065588064</v>
      </c>
    </row>
    <row r="49" spans="1:8" s="7" customFormat="1" ht="15.75" x14ac:dyDescent="0.25">
      <c r="A49" s="10">
        <v>2020</v>
      </c>
      <c r="B49" s="10">
        <v>3</v>
      </c>
      <c r="C49" s="1">
        <v>45</v>
      </c>
      <c r="D49" s="1">
        <v>201580.6</v>
      </c>
      <c r="E49" s="1">
        <v>208449</v>
      </c>
      <c r="F49" s="1">
        <v>49521</v>
      </c>
      <c r="G49" s="1">
        <v>99075</v>
      </c>
      <c r="H49" s="2">
        <v>0.49149074861370584</v>
      </c>
    </row>
    <row r="50" spans="1:8" s="7" customFormat="1" ht="15.75" x14ac:dyDescent="0.25">
      <c r="A50" s="10">
        <v>2020</v>
      </c>
      <c r="B50" s="10">
        <v>4</v>
      </c>
      <c r="C50" s="1">
        <v>39</v>
      </c>
      <c r="D50" s="1">
        <v>144240</v>
      </c>
      <c r="E50" s="1">
        <v>63954</v>
      </c>
      <c r="F50" s="1">
        <v>13859</v>
      </c>
      <c r="G50" s="1">
        <v>37375</v>
      </c>
      <c r="H50" s="2">
        <v>0.2591167498613422</v>
      </c>
    </row>
    <row r="51" spans="1:8" s="7" customFormat="1" ht="15.75" x14ac:dyDescent="0.25">
      <c r="A51" s="10">
        <v>2020</v>
      </c>
      <c r="B51" s="10">
        <v>5</v>
      </c>
      <c r="C51" s="1">
        <v>39</v>
      </c>
      <c r="D51" s="1">
        <v>122326</v>
      </c>
      <c r="E51" s="1">
        <v>98908</v>
      </c>
      <c r="F51" s="1">
        <v>38199</v>
      </c>
      <c r="G51" s="1">
        <v>48942</v>
      </c>
      <c r="H51" s="2">
        <v>0.40009482857282996</v>
      </c>
    </row>
    <row r="52" spans="1:8" s="7" customFormat="1" ht="15.75" x14ac:dyDescent="0.25">
      <c r="A52" s="10">
        <v>2020</v>
      </c>
      <c r="B52" s="10">
        <v>6</v>
      </c>
      <c r="C52" s="1">
        <v>38</v>
      </c>
      <c r="D52" s="1">
        <v>132498.6</v>
      </c>
      <c r="E52" s="1">
        <v>96986</v>
      </c>
      <c r="F52" s="1">
        <v>45483</v>
      </c>
      <c r="G52" s="1">
        <v>48485</v>
      </c>
      <c r="H52" s="2">
        <v>0.36592839471511396</v>
      </c>
    </row>
    <row r="53" spans="1:8" s="7" customFormat="1" ht="15.75" x14ac:dyDescent="0.25">
      <c r="A53" s="10">
        <v>2020</v>
      </c>
      <c r="B53" s="10">
        <v>7</v>
      </c>
      <c r="C53" s="1">
        <v>39</v>
      </c>
      <c r="D53" s="1">
        <v>159989</v>
      </c>
      <c r="E53" s="1">
        <v>156785</v>
      </c>
      <c r="F53" s="1">
        <v>78901</v>
      </c>
      <c r="G53" s="1">
        <v>70047</v>
      </c>
      <c r="H53" s="2">
        <v>0.43782385038971428</v>
      </c>
    </row>
    <row r="54" spans="1:8" s="7" customFormat="1" ht="15.75" x14ac:dyDescent="0.25">
      <c r="A54" s="10">
        <v>2020</v>
      </c>
      <c r="B54" s="10">
        <v>8</v>
      </c>
      <c r="C54" s="1">
        <v>39</v>
      </c>
      <c r="D54" s="1">
        <v>171213</v>
      </c>
      <c r="E54" s="1">
        <v>215624</v>
      </c>
      <c r="F54" s="1">
        <v>107892</v>
      </c>
      <c r="G54" s="1">
        <v>90003</v>
      </c>
      <c r="H54" s="2">
        <v>0.52567854076501197</v>
      </c>
    </row>
    <row r="55" spans="1:8" s="7" customFormat="1" ht="15.75" x14ac:dyDescent="0.25">
      <c r="A55" s="10">
        <v>2020</v>
      </c>
      <c r="B55" s="10">
        <v>9</v>
      </c>
      <c r="C55" s="1">
        <v>39</v>
      </c>
      <c r="D55" s="1">
        <v>162210</v>
      </c>
      <c r="E55" s="1">
        <v>134207</v>
      </c>
      <c r="F55" s="1">
        <v>58465</v>
      </c>
      <c r="G55" s="1">
        <v>64031</v>
      </c>
      <c r="H55" s="2">
        <v>0.39474138462486902</v>
      </c>
    </row>
    <row r="56" spans="1:8" s="7" customFormat="1" ht="15.75" x14ac:dyDescent="0.25">
      <c r="A56" s="10">
        <v>2020</v>
      </c>
      <c r="B56" s="10">
        <v>10</v>
      </c>
      <c r="C56" s="1">
        <v>39</v>
      </c>
      <c r="D56" s="1">
        <v>164714.78</v>
      </c>
      <c r="E56" s="1">
        <v>176638</v>
      </c>
      <c r="F56" s="1">
        <v>86318</v>
      </c>
      <c r="G56" s="1">
        <v>78987</v>
      </c>
      <c r="H56" s="2">
        <v>0.47953802324235872</v>
      </c>
    </row>
    <row r="57" spans="1:8" s="7" customFormat="1" ht="15.75" x14ac:dyDescent="0.25">
      <c r="A57" s="10">
        <v>2020</v>
      </c>
      <c r="B57" s="10">
        <v>11</v>
      </c>
      <c r="C57" s="1">
        <v>39</v>
      </c>
      <c r="D57" s="1">
        <v>156727</v>
      </c>
      <c r="E57" s="1">
        <v>130329</v>
      </c>
      <c r="F57" s="1">
        <v>62006</v>
      </c>
      <c r="G57" s="1">
        <v>63550</v>
      </c>
      <c r="H57" s="2">
        <v>0.40548214411045957</v>
      </c>
    </row>
    <row r="58" spans="1:8" s="7" customFormat="1" ht="15.75" x14ac:dyDescent="0.25">
      <c r="A58" s="10">
        <v>2020</v>
      </c>
      <c r="B58" s="10">
        <v>12</v>
      </c>
      <c r="C58" s="1">
        <v>40</v>
      </c>
      <c r="D58" s="1">
        <v>167679</v>
      </c>
      <c r="E58" s="1">
        <v>222006</v>
      </c>
      <c r="F58" s="1">
        <v>101259</v>
      </c>
      <c r="G58" s="1">
        <v>98894</v>
      </c>
      <c r="H58" s="2">
        <v>0.5897816661597457</v>
      </c>
    </row>
    <row r="59" spans="1:8" s="7" customFormat="1" ht="15.75" x14ac:dyDescent="0.25">
      <c r="A59" s="16">
        <v>2021</v>
      </c>
      <c r="B59" s="16">
        <v>1</v>
      </c>
      <c r="C59" s="5">
        <v>40</v>
      </c>
      <c r="D59" s="5">
        <v>169554.81</v>
      </c>
      <c r="E59" s="5">
        <v>152600</v>
      </c>
      <c r="F59" s="5">
        <v>60999</v>
      </c>
      <c r="G59" s="5">
        <v>73844</v>
      </c>
      <c r="H59" s="6">
        <v>0.43551698710287251</v>
      </c>
    </row>
    <row r="60" spans="1:8" s="7" customFormat="1" ht="15.75" x14ac:dyDescent="0.25">
      <c r="A60" s="10">
        <v>2021</v>
      </c>
      <c r="B60" s="10">
        <v>2</v>
      </c>
      <c r="C60" s="1">
        <v>40</v>
      </c>
      <c r="D60" s="1">
        <v>152796</v>
      </c>
      <c r="E60" s="1">
        <v>159099</v>
      </c>
      <c r="F60" s="1">
        <v>63415</v>
      </c>
      <c r="G60" s="1">
        <v>77135</v>
      </c>
      <c r="H60" s="2">
        <v>0.5048234246969816</v>
      </c>
    </row>
    <row r="61" spans="1:8" s="7" customFormat="1" ht="15.75" x14ac:dyDescent="0.25">
      <c r="A61" s="10">
        <v>2021</v>
      </c>
      <c r="B61" s="10">
        <v>3</v>
      </c>
      <c r="C61" s="1">
        <v>40</v>
      </c>
      <c r="D61" s="1">
        <v>169136</v>
      </c>
      <c r="E61" s="1">
        <v>227086</v>
      </c>
      <c r="F61" s="1">
        <v>78481</v>
      </c>
      <c r="G61" s="1">
        <v>101478</v>
      </c>
      <c r="H61" s="2">
        <v>0.59997871535332514</v>
      </c>
    </row>
    <row r="62" spans="1:8" s="7" customFormat="1" ht="15.75" x14ac:dyDescent="0.25">
      <c r="A62" s="10">
        <v>2021</v>
      </c>
      <c r="B62" s="10">
        <v>4</v>
      </c>
      <c r="C62" s="1">
        <v>40</v>
      </c>
      <c r="D62" s="1">
        <v>163680</v>
      </c>
      <c r="E62" s="1">
        <v>230837</v>
      </c>
      <c r="F62" s="1">
        <v>72347</v>
      </c>
      <c r="G62" s="1">
        <v>101243</v>
      </c>
      <c r="H62" s="2">
        <v>0.61854227761485825</v>
      </c>
    </row>
    <row r="63" spans="1:8" s="7" customFormat="1" ht="15.75" x14ac:dyDescent="0.25">
      <c r="A63" s="10">
        <v>2021</v>
      </c>
      <c r="B63" s="10">
        <v>5</v>
      </c>
      <c r="C63" s="1">
        <v>40</v>
      </c>
      <c r="D63" s="1">
        <v>168262</v>
      </c>
      <c r="E63" s="1">
        <v>240923</v>
      </c>
      <c r="F63" s="1">
        <v>80534</v>
      </c>
      <c r="G63" s="1">
        <v>106280</v>
      </c>
      <c r="H63" s="2">
        <v>0.63163399935814379</v>
      </c>
    </row>
    <row r="64" spans="1:8" s="7" customFormat="1" ht="15.75" x14ac:dyDescent="0.25">
      <c r="A64" s="10">
        <v>2021</v>
      </c>
      <c r="B64" s="10">
        <v>6</v>
      </c>
      <c r="C64" s="1">
        <v>40</v>
      </c>
      <c r="D64" s="1">
        <v>163320</v>
      </c>
      <c r="E64" s="1">
        <v>215554</v>
      </c>
      <c r="F64" s="1">
        <v>74648</v>
      </c>
      <c r="G64" s="1">
        <v>92020</v>
      </c>
      <c r="H64" s="2">
        <v>0.56343374969385251</v>
      </c>
    </row>
    <row r="65" spans="1:9" s="7" customFormat="1" ht="15.75" x14ac:dyDescent="0.25">
      <c r="A65" s="10">
        <v>2021</v>
      </c>
      <c r="B65" s="10">
        <v>7</v>
      </c>
      <c r="C65" s="1">
        <v>41</v>
      </c>
      <c r="D65" s="1">
        <v>184447.21</v>
      </c>
      <c r="E65" s="1">
        <v>238333</v>
      </c>
      <c r="F65" s="1">
        <v>109047.80000000003</v>
      </c>
      <c r="G65" s="1">
        <v>104383</v>
      </c>
      <c r="H65" s="2">
        <v>0.56592344226838676</v>
      </c>
    </row>
    <row r="66" spans="1:9" s="7" customFormat="1" ht="15.75" x14ac:dyDescent="0.25">
      <c r="A66" s="10">
        <v>2021</v>
      </c>
      <c r="B66" s="10">
        <v>8</v>
      </c>
      <c r="C66" s="1">
        <v>40</v>
      </c>
      <c r="D66" s="1">
        <v>178665.71</v>
      </c>
      <c r="E66" s="1">
        <v>251702</v>
      </c>
      <c r="F66" s="1">
        <v>106573.8</v>
      </c>
      <c r="G66" s="1">
        <v>105444</v>
      </c>
      <c r="H66" s="2">
        <v>0.59017480186880855</v>
      </c>
    </row>
    <row r="67" spans="1:9" s="7" customFormat="1" ht="15.75" x14ac:dyDescent="0.25">
      <c r="A67" s="10">
        <v>2021</v>
      </c>
      <c r="B67" s="10">
        <v>9</v>
      </c>
      <c r="C67" s="1">
        <v>40</v>
      </c>
      <c r="D67" s="1">
        <v>173031.99</v>
      </c>
      <c r="E67" s="1">
        <v>176606</v>
      </c>
      <c r="F67" s="1">
        <v>66999</v>
      </c>
      <c r="G67" s="1">
        <v>83733</v>
      </c>
      <c r="H67" s="2">
        <v>0.48391629778979023</v>
      </c>
    </row>
    <row r="68" spans="1:9" s="7" customFormat="1" ht="15.75" x14ac:dyDescent="0.25">
      <c r="A68" s="10">
        <v>2021</v>
      </c>
      <c r="B68" s="10">
        <v>10</v>
      </c>
      <c r="C68" s="1">
        <v>41</v>
      </c>
      <c r="D68" s="1">
        <v>184419</v>
      </c>
      <c r="E68" s="1">
        <v>303421</v>
      </c>
      <c r="F68" s="1">
        <v>85871</v>
      </c>
      <c r="G68" s="1">
        <v>129951</v>
      </c>
      <c r="H68" s="2">
        <v>0.70465082231223464</v>
      </c>
    </row>
    <row r="69" spans="1:9" s="7" customFormat="1" ht="15.75" x14ac:dyDescent="0.25">
      <c r="A69" s="10">
        <v>2021</v>
      </c>
      <c r="B69" s="10">
        <v>11</v>
      </c>
      <c r="C69" s="1">
        <v>41</v>
      </c>
      <c r="D69" s="1">
        <v>178425.96</v>
      </c>
      <c r="E69" s="1">
        <v>278487</v>
      </c>
      <c r="F69" s="1">
        <v>76191</v>
      </c>
      <c r="G69" s="1">
        <v>126116</v>
      </c>
      <c r="H69" s="2">
        <v>0.70682539693215052</v>
      </c>
    </row>
    <row r="70" spans="1:9" s="7" customFormat="1" ht="15.75" x14ac:dyDescent="0.25">
      <c r="A70" s="10">
        <v>2021</v>
      </c>
      <c r="B70" s="10">
        <v>12</v>
      </c>
      <c r="C70" s="1">
        <v>41</v>
      </c>
      <c r="D70" s="1">
        <v>184326</v>
      </c>
      <c r="E70" s="1">
        <v>304734</v>
      </c>
      <c r="F70" s="1">
        <v>104699</v>
      </c>
      <c r="G70" s="1">
        <v>132341</v>
      </c>
      <c r="H70" s="2">
        <v>0.71797250523528966</v>
      </c>
    </row>
    <row r="71" spans="1:9" s="7" customFormat="1" ht="15.75" x14ac:dyDescent="0.25">
      <c r="A71" s="16">
        <v>2022</v>
      </c>
      <c r="B71" s="16">
        <v>1</v>
      </c>
      <c r="C71" s="5">
        <v>41</v>
      </c>
      <c r="D71" s="5">
        <v>184357</v>
      </c>
      <c r="E71" s="5">
        <v>234346</v>
      </c>
      <c r="F71" s="5">
        <v>66741</v>
      </c>
      <c r="G71" s="5">
        <v>106633</v>
      </c>
      <c r="H71" s="6">
        <f t="shared" ref="H71:H79" si="0">G71/D71</f>
        <v>0.57840494258422515</v>
      </c>
      <c r="I71" s="11"/>
    </row>
    <row r="72" spans="1:9" s="7" customFormat="1" ht="15.75" x14ac:dyDescent="0.25">
      <c r="A72" s="10">
        <v>2022</v>
      </c>
      <c r="B72" s="10">
        <v>2</v>
      </c>
      <c r="C72" s="1">
        <v>42</v>
      </c>
      <c r="D72" s="1">
        <v>177296</v>
      </c>
      <c r="E72" s="1">
        <v>263499</v>
      </c>
      <c r="F72" s="1">
        <v>83513</v>
      </c>
      <c r="G72" s="1">
        <v>118294</v>
      </c>
      <c r="H72" s="2">
        <f t="shared" si="0"/>
        <v>0.66721189423337246</v>
      </c>
      <c r="I72" s="11"/>
    </row>
    <row r="73" spans="1:9" s="7" customFormat="1" ht="15.75" x14ac:dyDescent="0.25">
      <c r="A73" s="10">
        <v>2022</v>
      </c>
      <c r="B73" s="10">
        <v>3</v>
      </c>
      <c r="C73" s="1">
        <v>44</v>
      </c>
      <c r="D73" s="1">
        <v>208351</v>
      </c>
      <c r="E73" s="1">
        <v>309668</v>
      </c>
      <c r="F73" s="1">
        <v>108220</v>
      </c>
      <c r="G73" s="1">
        <v>136651</v>
      </c>
      <c r="H73" s="2">
        <f t="shared" si="0"/>
        <v>0.65586918229334157</v>
      </c>
      <c r="I73" s="11"/>
    </row>
    <row r="74" spans="1:9" s="7" customFormat="1" ht="15.75" x14ac:dyDescent="0.25">
      <c r="A74" s="10">
        <v>2022</v>
      </c>
      <c r="B74" s="10">
        <v>4</v>
      </c>
      <c r="C74" s="1">
        <v>44</v>
      </c>
      <c r="D74" s="1">
        <v>201010</v>
      </c>
      <c r="E74" s="1">
        <v>270339</v>
      </c>
      <c r="F74" s="1">
        <v>76685</v>
      </c>
      <c r="G74" s="1">
        <v>110101</v>
      </c>
      <c r="H74" s="2">
        <f t="shared" si="0"/>
        <v>0.54773891846176803</v>
      </c>
    </row>
    <row r="75" spans="1:9" s="7" customFormat="1" ht="15.75" x14ac:dyDescent="0.25">
      <c r="A75" s="10">
        <v>2022</v>
      </c>
      <c r="B75" s="10">
        <v>5</v>
      </c>
      <c r="C75" s="1">
        <v>45</v>
      </c>
      <c r="D75" s="1">
        <v>212086.93989000001</v>
      </c>
      <c r="E75" s="1">
        <v>291477</v>
      </c>
      <c r="F75" s="1">
        <v>112201</v>
      </c>
      <c r="G75" s="1">
        <v>126467</v>
      </c>
      <c r="H75" s="2">
        <f t="shared" si="0"/>
        <v>0.5962979147400248</v>
      </c>
    </row>
    <row r="76" spans="1:9" s="7" customFormat="1" ht="15.75" x14ac:dyDescent="0.25">
      <c r="A76" s="10">
        <v>2022</v>
      </c>
      <c r="B76" s="10">
        <v>6</v>
      </c>
      <c r="C76" s="1">
        <v>45</v>
      </c>
      <c r="D76" s="1">
        <v>192660</v>
      </c>
      <c r="E76" s="1">
        <v>203269</v>
      </c>
      <c r="F76" s="1">
        <v>73725</v>
      </c>
      <c r="G76" s="1">
        <v>89525</v>
      </c>
      <c r="H76" s="2">
        <f t="shared" si="0"/>
        <v>0.4646787086058341</v>
      </c>
    </row>
    <row r="77" spans="1:9" s="7" customFormat="1" ht="15.75" x14ac:dyDescent="0.25">
      <c r="A77" s="10">
        <v>2022</v>
      </c>
      <c r="B77" s="10">
        <v>7</v>
      </c>
      <c r="C77" s="1">
        <v>46</v>
      </c>
      <c r="D77" s="1">
        <v>214838</v>
      </c>
      <c r="E77" s="1">
        <v>289730</v>
      </c>
      <c r="F77" s="1">
        <v>108112</v>
      </c>
      <c r="G77" s="1">
        <v>118837</v>
      </c>
      <c r="H77" s="2">
        <f t="shared" si="0"/>
        <v>0.55314702240758151</v>
      </c>
    </row>
    <row r="78" spans="1:9" s="7" customFormat="1" ht="15.75" x14ac:dyDescent="0.25">
      <c r="A78" s="10">
        <v>2022</v>
      </c>
      <c r="B78" s="10">
        <v>8</v>
      </c>
      <c r="C78" s="1">
        <v>46</v>
      </c>
      <c r="D78" s="1">
        <v>214869</v>
      </c>
      <c r="E78" s="1">
        <v>330289</v>
      </c>
      <c r="F78" s="1">
        <v>99572</v>
      </c>
      <c r="G78" s="1">
        <v>133575</v>
      </c>
      <c r="H78" s="2">
        <f t="shared" si="0"/>
        <v>0.62165784733954177</v>
      </c>
    </row>
    <row r="79" spans="1:9" s="7" customFormat="1" ht="15.75" x14ac:dyDescent="0.25">
      <c r="A79" s="10">
        <v>2022</v>
      </c>
      <c r="B79" s="10">
        <v>9</v>
      </c>
      <c r="C79" s="1">
        <v>46</v>
      </c>
      <c r="D79" s="1">
        <v>208324</v>
      </c>
      <c r="E79" s="1">
        <v>258428</v>
      </c>
      <c r="F79" s="1">
        <v>75248</v>
      </c>
      <c r="G79" s="1">
        <v>117521</v>
      </c>
      <c r="H79" s="2">
        <f t="shared" si="0"/>
        <v>0.5641260728480636</v>
      </c>
    </row>
    <row r="80" spans="1:9" s="7" customFormat="1" ht="15.75" x14ac:dyDescent="0.25">
      <c r="A80" s="10">
        <v>2022</v>
      </c>
      <c r="B80" s="10">
        <v>10</v>
      </c>
      <c r="C80" s="1">
        <v>46</v>
      </c>
      <c r="D80" s="1">
        <v>224967</v>
      </c>
      <c r="E80" s="1">
        <v>351925</v>
      </c>
      <c r="F80" s="1">
        <v>100320</v>
      </c>
      <c r="G80" s="1">
        <v>150487</v>
      </c>
      <c r="H80" s="2">
        <f>G80/D80</f>
        <v>0.66892922073015149</v>
      </c>
    </row>
    <row r="81" spans="1:9" s="7" customFormat="1" ht="15.75" x14ac:dyDescent="0.25">
      <c r="A81" s="10">
        <v>2022</v>
      </c>
      <c r="B81" s="10">
        <v>11</v>
      </c>
      <c r="C81" s="1">
        <v>45</v>
      </c>
      <c r="D81" s="1">
        <v>217663.5</v>
      </c>
      <c r="E81" s="1">
        <v>339412</v>
      </c>
      <c r="F81" s="1">
        <v>89021</v>
      </c>
      <c r="G81" s="1">
        <v>150230</v>
      </c>
      <c r="H81" s="2">
        <f>G81/D81</f>
        <v>0.69019380833258681</v>
      </c>
    </row>
    <row r="82" spans="1:9" s="7" customFormat="1" ht="15.75" x14ac:dyDescent="0.25">
      <c r="A82" s="10">
        <v>2022</v>
      </c>
      <c r="B82" s="10">
        <v>12</v>
      </c>
      <c r="C82" s="1">
        <v>45</v>
      </c>
      <c r="D82" s="1">
        <v>224874</v>
      </c>
      <c r="E82" s="1">
        <v>384516</v>
      </c>
      <c r="F82" s="1">
        <v>128921</v>
      </c>
      <c r="G82" s="1">
        <v>159370</v>
      </c>
      <c r="H82" s="2">
        <f>G82/D82</f>
        <v>0.70870798758415821</v>
      </c>
    </row>
    <row r="83" spans="1:9" s="7" customFormat="1" ht="15.75" x14ac:dyDescent="0.25">
      <c r="A83" s="16">
        <v>2023</v>
      </c>
      <c r="B83" s="16">
        <v>1</v>
      </c>
      <c r="C83" s="5">
        <v>53</v>
      </c>
      <c r="D83" s="5">
        <v>238281.99764000002</v>
      </c>
      <c r="E83" s="5">
        <v>309360</v>
      </c>
      <c r="F83" s="5">
        <v>86511</v>
      </c>
      <c r="G83" s="5">
        <v>137584</v>
      </c>
      <c r="H83" s="6">
        <f t="shared" ref="H83:H91" si="1">G83/D83</f>
        <v>0.57739989324692487</v>
      </c>
      <c r="I83" s="11"/>
    </row>
    <row r="84" spans="1:9" s="7" customFormat="1" ht="15.75" x14ac:dyDescent="0.25">
      <c r="A84" s="10">
        <v>2023</v>
      </c>
      <c r="B84" s="10">
        <v>2</v>
      </c>
      <c r="C84" s="1">
        <v>53</v>
      </c>
      <c r="D84" s="1">
        <v>214984</v>
      </c>
      <c r="E84" s="1">
        <v>345608</v>
      </c>
      <c r="F84" s="1">
        <v>101347</v>
      </c>
      <c r="G84" s="1">
        <v>154976</v>
      </c>
      <c r="H84" s="2">
        <f t="shared" si="1"/>
        <v>0.72087225095821084</v>
      </c>
      <c r="I84" s="11"/>
    </row>
    <row r="85" spans="1:9" s="7" customFormat="1" ht="15.75" x14ac:dyDescent="0.25">
      <c r="A85" s="10">
        <v>2023</v>
      </c>
      <c r="B85" s="10">
        <v>3</v>
      </c>
      <c r="C85" s="1">
        <v>53</v>
      </c>
      <c r="D85" s="1">
        <v>238086.4976</v>
      </c>
      <c r="E85" s="1">
        <v>397277</v>
      </c>
      <c r="F85" s="1">
        <v>103957</v>
      </c>
      <c r="G85" s="1">
        <v>169562.5</v>
      </c>
      <c r="H85" s="2">
        <f t="shared" si="1"/>
        <v>0.71218864450211472</v>
      </c>
      <c r="I85" s="11"/>
    </row>
    <row r="86" spans="1:9" s="7" customFormat="1" ht="15.75" x14ac:dyDescent="0.25">
      <c r="A86" s="10">
        <v>2023</v>
      </c>
      <c r="B86" s="10">
        <v>4</v>
      </c>
      <c r="C86" s="1">
        <v>52</v>
      </c>
      <c r="D86" s="1">
        <v>235835</v>
      </c>
      <c r="E86" s="1">
        <v>402897</v>
      </c>
      <c r="F86" s="1">
        <v>105830</v>
      </c>
      <c r="G86" s="1">
        <v>160470</v>
      </c>
      <c r="H86" s="2">
        <f t="shared" si="1"/>
        <v>0.68043335382788817</v>
      </c>
    </row>
    <row r="87" spans="1:9" s="7" customFormat="1" ht="15.75" x14ac:dyDescent="0.25">
      <c r="A87" s="10">
        <v>2023</v>
      </c>
      <c r="B87" s="10">
        <v>5</v>
      </c>
      <c r="C87" s="1">
        <v>53</v>
      </c>
      <c r="D87" s="1">
        <v>238586</v>
      </c>
      <c r="E87" s="1">
        <v>364422</v>
      </c>
      <c r="F87" s="1">
        <v>97524</v>
      </c>
      <c r="G87" s="1">
        <v>155736</v>
      </c>
      <c r="H87" s="2">
        <f t="shared" si="1"/>
        <v>0.65274576043858401</v>
      </c>
    </row>
    <row r="88" spans="1:9" s="7" customFormat="1" ht="15.75" x14ac:dyDescent="0.25">
      <c r="A88" s="10">
        <v>2023</v>
      </c>
      <c r="B88" s="10">
        <v>6</v>
      </c>
      <c r="C88" s="1">
        <v>51</v>
      </c>
      <c r="D88" s="1">
        <v>227220</v>
      </c>
      <c r="E88" s="1">
        <v>337813</v>
      </c>
      <c r="F88" s="1">
        <v>102909</v>
      </c>
      <c r="G88" s="1">
        <v>140626</v>
      </c>
      <c r="H88" s="2">
        <f t="shared" si="1"/>
        <v>0.61889798433236509</v>
      </c>
    </row>
    <row r="89" spans="1:9" s="7" customFormat="1" ht="15.75" x14ac:dyDescent="0.25">
      <c r="A89" s="10">
        <v>2023</v>
      </c>
      <c r="B89" s="10">
        <v>7</v>
      </c>
      <c r="C89" s="1">
        <v>50</v>
      </c>
      <c r="D89" s="1">
        <v>224130</v>
      </c>
      <c r="E89" s="1">
        <v>347276</v>
      </c>
      <c r="F89" s="1">
        <v>109437</v>
      </c>
      <c r="G89" s="1">
        <v>140424</v>
      </c>
      <c r="H89" s="2">
        <f t="shared" si="1"/>
        <v>0.62652924641948871</v>
      </c>
    </row>
    <row r="90" spans="1:9" s="7" customFormat="1" ht="15.75" x14ac:dyDescent="0.25">
      <c r="A90" s="10">
        <v>2023</v>
      </c>
      <c r="B90" s="10">
        <v>8</v>
      </c>
      <c r="C90" s="1">
        <v>50</v>
      </c>
      <c r="D90" s="1">
        <v>223727</v>
      </c>
      <c r="E90" s="1">
        <v>373915</v>
      </c>
      <c r="F90" s="1">
        <v>107240</v>
      </c>
      <c r="G90" s="1">
        <v>150296</v>
      </c>
      <c r="H90" s="2">
        <f t="shared" si="1"/>
        <v>0.67178302127146028</v>
      </c>
    </row>
    <row r="91" spans="1:9" s="7" customFormat="1" ht="15.75" x14ac:dyDescent="0.25">
      <c r="A91" s="10">
        <v>2023</v>
      </c>
      <c r="B91" s="10">
        <v>9</v>
      </c>
      <c r="C91" s="1">
        <v>51</v>
      </c>
      <c r="D91" s="1">
        <v>217230</v>
      </c>
      <c r="E91" s="1">
        <v>326157</v>
      </c>
      <c r="F91" s="1">
        <v>89600</v>
      </c>
      <c r="G91" s="1">
        <v>146912</v>
      </c>
      <c r="H91" s="2">
        <f t="shared" si="1"/>
        <v>0.67629701238318829</v>
      </c>
    </row>
    <row r="92" spans="1:9" s="7" customFormat="1" ht="15.75" x14ac:dyDescent="0.25">
      <c r="A92" s="10">
        <v>2023</v>
      </c>
      <c r="B92" s="10">
        <v>10</v>
      </c>
      <c r="C92" s="1">
        <v>51</v>
      </c>
      <c r="D92" s="1">
        <v>225556</v>
      </c>
      <c r="E92" s="1">
        <v>383883</v>
      </c>
      <c r="F92" s="1">
        <v>93621</v>
      </c>
      <c r="G92" s="1">
        <v>164999</v>
      </c>
      <c r="H92" s="2">
        <f t="shared" ref="H92:H106" si="2">G92/D92</f>
        <v>0.73152121867740161</v>
      </c>
    </row>
    <row r="93" spans="1:9" s="7" customFormat="1" ht="15.75" x14ac:dyDescent="0.25">
      <c r="A93" s="10">
        <v>2023</v>
      </c>
      <c r="B93" s="10">
        <v>11</v>
      </c>
      <c r="C93" s="1">
        <v>51</v>
      </c>
      <c r="D93" s="1">
        <v>218130</v>
      </c>
      <c r="E93" s="1">
        <v>356212</v>
      </c>
      <c r="F93" s="1">
        <v>91341</v>
      </c>
      <c r="G93" s="1">
        <v>158484</v>
      </c>
      <c r="H93" s="2">
        <f t="shared" si="2"/>
        <v>0.72655755741988726</v>
      </c>
    </row>
    <row r="94" spans="1:9" s="7" customFormat="1" ht="15.75" x14ac:dyDescent="0.25">
      <c r="A94" s="23">
        <v>2023</v>
      </c>
      <c r="B94" s="23" t="s">
        <v>11</v>
      </c>
      <c r="C94" s="24">
        <v>53</v>
      </c>
      <c r="D94" s="24">
        <v>227807</v>
      </c>
      <c r="E94" s="24">
        <v>401553</v>
      </c>
      <c r="F94" s="24">
        <v>131666</v>
      </c>
      <c r="G94" s="24">
        <v>171354</v>
      </c>
      <c r="H94" s="25">
        <f t="shared" si="2"/>
        <v>0.7521893532683368</v>
      </c>
    </row>
    <row r="95" spans="1:9" s="7" customFormat="1" ht="15.75" x14ac:dyDescent="0.25">
      <c r="A95" s="20" t="s">
        <v>10</v>
      </c>
      <c r="B95" s="17">
        <v>1</v>
      </c>
      <c r="C95" s="21">
        <v>54</v>
      </c>
      <c r="D95" s="21">
        <v>234485</v>
      </c>
      <c r="E95" s="21">
        <v>328079</v>
      </c>
      <c r="F95" s="21">
        <v>93231</v>
      </c>
      <c r="G95" s="21">
        <v>144032</v>
      </c>
      <c r="H95" s="22">
        <f t="shared" si="2"/>
        <v>0.61424824615647056</v>
      </c>
      <c r="I95" s="11"/>
    </row>
    <row r="96" spans="1:9" s="7" customFormat="1" ht="15.75" x14ac:dyDescent="0.25">
      <c r="A96" s="19" t="s">
        <v>10</v>
      </c>
      <c r="B96" s="18">
        <v>2</v>
      </c>
      <c r="C96" s="1">
        <v>53</v>
      </c>
      <c r="D96" s="1">
        <v>217971.21</v>
      </c>
      <c r="E96" s="1">
        <v>371173</v>
      </c>
      <c r="F96" s="1">
        <v>105627</v>
      </c>
      <c r="G96" s="1">
        <v>161367</v>
      </c>
      <c r="H96" s="2">
        <f t="shared" si="2"/>
        <v>0.74031336523754676</v>
      </c>
      <c r="I96" s="11"/>
    </row>
    <row r="97" spans="1:9" s="7" customFormat="1" ht="15.75" x14ac:dyDescent="0.25">
      <c r="A97" s="19" t="s">
        <v>10</v>
      </c>
      <c r="B97" s="18">
        <v>3</v>
      </c>
      <c r="C97" s="1">
        <v>53</v>
      </c>
      <c r="D97" s="1">
        <v>233151</v>
      </c>
      <c r="E97" s="1">
        <v>389600</v>
      </c>
      <c r="F97" s="1">
        <v>92888</v>
      </c>
      <c r="G97" s="1">
        <v>161364</v>
      </c>
      <c r="H97" s="2">
        <f t="shared" si="2"/>
        <v>0.69210082736080913</v>
      </c>
      <c r="I97" s="11"/>
    </row>
    <row r="98" spans="1:9" s="7" customFormat="1" ht="15.75" x14ac:dyDescent="0.25">
      <c r="A98" s="19" t="s">
        <v>10</v>
      </c>
      <c r="B98" s="18">
        <v>4</v>
      </c>
      <c r="C98" s="1">
        <v>53</v>
      </c>
      <c r="D98" s="1">
        <v>225240</v>
      </c>
      <c r="E98" s="1">
        <v>405820</v>
      </c>
      <c r="F98" s="1">
        <v>113008</v>
      </c>
      <c r="G98" s="1">
        <v>164960</v>
      </c>
      <c r="H98" s="2">
        <f t="shared" si="2"/>
        <v>0.73237435624223046</v>
      </c>
    </row>
    <row r="99" spans="1:9" s="7" customFormat="1" ht="15.75" x14ac:dyDescent="0.25">
      <c r="A99" s="19" t="s">
        <v>10</v>
      </c>
      <c r="B99" s="18">
        <v>5</v>
      </c>
      <c r="C99" s="1">
        <v>53</v>
      </c>
      <c r="D99" s="1">
        <v>237862</v>
      </c>
      <c r="E99" s="1">
        <v>380266</v>
      </c>
      <c r="F99" s="1">
        <v>105182</v>
      </c>
      <c r="G99" s="1">
        <v>161475</v>
      </c>
      <c r="H99" s="2">
        <f t="shared" si="2"/>
        <v>0.67886001126703721</v>
      </c>
    </row>
    <row r="100" spans="1:9" s="7" customFormat="1" ht="15.75" x14ac:dyDescent="0.25">
      <c r="A100" s="19" t="s">
        <v>10</v>
      </c>
      <c r="B100" s="18">
        <v>6</v>
      </c>
      <c r="C100" s="1">
        <v>53</v>
      </c>
      <c r="D100" s="1">
        <v>233130</v>
      </c>
      <c r="E100" s="1">
        <v>316089</v>
      </c>
      <c r="F100" s="1">
        <v>108704</v>
      </c>
      <c r="G100" s="1">
        <v>130606</v>
      </c>
      <c r="H100" s="2">
        <f t="shared" si="2"/>
        <v>0.56022819885900565</v>
      </c>
    </row>
    <row r="101" spans="1:9" s="7" customFormat="1" ht="15.75" x14ac:dyDescent="0.25">
      <c r="A101" s="19" t="s">
        <v>10</v>
      </c>
      <c r="B101" s="18">
        <v>7</v>
      </c>
      <c r="C101" s="1">
        <v>54</v>
      </c>
      <c r="D101" s="1">
        <v>242575</v>
      </c>
      <c r="E101" s="1">
        <v>338343</v>
      </c>
      <c r="F101" s="1">
        <v>109915</v>
      </c>
      <c r="G101" s="1">
        <v>139188</v>
      </c>
      <c r="H101" s="2">
        <f t="shared" si="2"/>
        <v>0.57379367206018761</v>
      </c>
    </row>
    <row r="102" spans="1:9" s="7" customFormat="1" ht="15.75" x14ac:dyDescent="0.25">
      <c r="A102" s="19" t="s">
        <v>10</v>
      </c>
      <c r="B102" s="18">
        <v>8</v>
      </c>
      <c r="C102" s="1">
        <v>54</v>
      </c>
      <c r="D102" s="1">
        <v>242018.55</v>
      </c>
      <c r="E102" s="1">
        <v>389497</v>
      </c>
      <c r="F102" s="1">
        <v>120031</v>
      </c>
      <c r="G102" s="1">
        <v>155605</v>
      </c>
      <c r="H102" s="2">
        <f t="shared" si="2"/>
        <v>0.64294658405316452</v>
      </c>
    </row>
    <row r="103" spans="1:9" s="7" customFormat="1" ht="15.75" x14ac:dyDescent="0.25">
      <c r="A103" s="17" t="s">
        <v>10</v>
      </c>
      <c r="B103" s="10">
        <v>9</v>
      </c>
      <c r="C103" s="1">
        <v>54</v>
      </c>
      <c r="D103" s="1">
        <v>234150</v>
      </c>
      <c r="E103" s="1">
        <v>320700</v>
      </c>
      <c r="F103" s="1">
        <v>84296</v>
      </c>
      <c r="G103" s="1">
        <v>144363</v>
      </c>
      <c r="H103" s="2">
        <f t="shared" si="2"/>
        <v>0.61654067905188981</v>
      </c>
    </row>
    <row r="104" spans="1:9" s="7" customFormat="1" ht="15.75" x14ac:dyDescent="0.25">
      <c r="A104" s="19" t="s">
        <v>10</v>
      </c>
      <c r="B104" s="18">
        <v>10</v>
      </c>
      <c r="C104" s="26">
        <v>54</v>
      </c>
      <c r="D104" s="26">
        <v>247566</v>
      </c>
      <c r="E104" s="26">
        <v>453123</v>
      </c>
      <c r="F104" s="26">
        <v>109829</v>
      </c>
      <c r="G104" s="26">
        <v>186328</v>
      </c>
      <c r="H104" s="2">
        <f t="shared" si="2"/>
        <v>0.75263970012037196</v>
      </c>
    </row>
    <row r="105" spans="1:9" s="7" customFormat="1" ht="15.75" x14ac:dyDescent="0.25">
      <c r="A105" s="19" t="s">
        <v>10</v>
      </c>
      <c r="B105" s="18">
        <v>11</v>
      </c>
      <c r="C105" s="26">
        <v>55</v>
      </c>
      <c r="D105" s="26">
        <v>240480</v>
      </c>
      <c r="E105" s="26">
        <v>407939</v>
      </c>
      <c r="F105" s="26">
        <v>108220</v>
      </c>
      <c r="G105" s="26">
        <v>176240</v>
      </c>
      <c r="H105" s="2">
        <f t="shared" si="2"/>
        <v>0.73286759813705926</v>
      </c>
    </row>
    <row r="106" spans="1:9" s="7" customFormat="1" ht="15.75" x14ac:dyDescent="0.25">
      <c r="A106" s="17" t="s">
        <v>10</v>
      </c>
      <c r="B106" s="10">
        <v>12</v>
      </c>
      <c r="C106" s="26">
        <v>55</v>
      </c>
      <c r="D106" s="26">
        <v>248651</v>
      </c>
      <c r="E106" s="26">
        <v>413051</v>
      </c>
      <c r="F106" s="26">
        <v>132687</v>
      </c>
      <c r="G106" s="26">
        <v>172581</v>
      </c>
      <c r="H106" s="2">
        <f t="shared" si="2"/>
        <v>0.69406919738911166</v>
      </c>
    </row>
    <row r="107" spans="1:9" ht="16.5" x14ac:dyDescent="0.25">
      <c r="A107" s="27" t="s">
        <v>0</v>
      </c>
      <c r="B107" s="28"/>
      <c r="C107" s="28"/>
      <c r="D107" s="28"/>
      <c r="E107" s="28"/>
      <c r="F107" s="28"/>
      <c r="G107" s="28"/>
      <c r="H107" s="29"/>
    </row>
    <row r="108" spans="1:9" x14ac:dyDescent="0.25">
      <c r="A108" s="30" t="s">
        <v>8</v>
      </c>
      <c r="B108" s="31"/>
      <c r="C108" s="31"/>
      <c r="D108" s="31"/>
      <c r="E108" s="31"/>
      <c r="F108" s="31"/>
      <c r="G108" s="31"/>
      <c r="H108" s="32"/>
    </row>
  </sheetData>
  <protectedRanges>
    <protectedRange sqref="D89" name="Revenue Numbers_1_1_1_1_1"/>
    <protectedRange sqref="D90" name="Revenue Numbers_1_1_1_1_1_1"/>
    <protectedRange sqref="D91" name="Revenue Numbers_1_1_1_1_2"/>
    <protectedRange sqref="D92" name="Revenue Numbers_1_1_1_1_3"/>
    <protectedRange sqref="E89" name="Revenue Numbers_1_1_1_1_5"/>
    <protectedRange sqref="E90" name="Revenue Numbers_1_1_1_1_1_2"/>
    <protectedRange sqref="E91" name="Revenue Numbers_1_1_1_1_2_1"/>
    <protectedRange sqref="E92" name="Revenue Numbers_1_1_1_1_3_1"/>
    <protectedRange sqref="F89" name="Revenue Numbers_1_1_1_1_6"/>
    <protectedRange sqref="F90" name="Revenue Numbers_1_1_1_1_1_3"/>
    <protectedRange sqref="F91" name="Revenue Numbers_1_1_1_1_2_2"/>
    <protectedRange sqref="F92" name="Revenue Numbers_1_1_1_1_3_2"/>
    <protectedRange sqref="G89" name="Revenue Numbers_1_1_1_1_7"/>
    <protectedRange sqref="G90" name="Revenue Numbers_1_1_1_1_1_4"/>
    <protectedRange sqref="G91" name="Revenue Numbers_1_1_1_1_2_3"/>
    <protectedRange sqref="G92" name="Revenue Numbers_1_1_1_1_3_3"/>
    <protectedRange sqref="E102" name="Revenue Numbers_1_1_1_1_4"/>
    <protectedRange sqref="E96" name="Revenue Numbers_1_1_1_1_8"/>
    <protectedRange sqref="E99" name="Revenue Numbers_1_1_1_1"/>
  </protectedRanges>
  <mergeCells count="4">
    <mergeCell ref="A107:H107"/>
    <mergeCell ref="A108:H108"/>
    <mergeCell ref="A6:H6"/>
    <mergeCell ref="A7:H7"/>
  </mergeCells>
  <phoneticPr fontId="1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g D A A B Q S w M E F A A C A A g A a 3 v Z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G t 7 2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e 9 l Y 7 h u Z 6 9 E A A A A W A Q A A E w A c A E Z v c m 1 1 b G F z L 1 N l Y 3 R p b 2 4 x L m 0 g o h g A K K A U A A A A A A A A A A A A A A A A A A A A A A A A A A A A b c 6 x a s N A D A b g 3 e B 3 O G 5 K w B i 6 N n h o H Q o d G g K m k 2 2 K r I j 6 w P a V k 6 4 Q Q r d M e Z H Q o V N f 5 v I 2 t f F U E i 0 C 6 Z f 4 m F C M H V Q x 9 7 t V H M U R t + B o p 8 L 5 c g y / l 1 M 4 h 5 / w r T L V k c S R G q u w 3 i G N k w d E Y k 7 X I N A A 0 + L J d J T m d h A a h B c 6 v 6 9 e m R x X j f X Y O k i b a m 3 R 9 9 O 2 e h l j b b d X j 7 4 b j w B x 1 + h l o s r c E Q h t 4 N O 8 w 2 T a O v t B T g x x J s 5 T v U x m x N u V b 2 Y d y g J b 6 i H T O n k W 6 j P 9 P 6 j r r 3 I C 1 3 F k h p u v V n 9 Q S w E C L Q A U A A I A C A B r e 9 l Y H K Q m k K U A A A D 3 A A A A E g A A A A A A A A A A A A A A A A A A A A A A Q 2 9 u Z m l n L 1 B h Y 2 t h Z 2 U u e G 1 s U E s B A i 0 A F A A C A A g A a 3 v Z W A / K 6 a u k A A A A 6 Q A A A B M A A A A A A A A A A A A A A A A A 8 Q A A A F t D b 2 5 0 Z W 5 0 X 1 R 5 c G V z X S 5 4 b W x Q S w E C L Q A U A A I A C A B r e 9 l Y 7 h u Z 6 9 E A A A A W A Q A A E w A A A A A A A A A A A A A A A A D i A Q A A R m 9 y b X V s Y X M v U 2 V j d G l v b j E u b V B L B Q Y A A A A A A w A D A M I A A A A A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D A A A A A A A A L Q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4 J U E 3 J U Q 5 J T g 0 J U Q 4 J U I z J U Q 5 J T h B J U Q 4 J U E 3 J U Q 4 J U F E J U Q 4 J U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N k Y T R h Y j J i N S 1 i Z D Y w L T R h N m I t O D c 3 N i 1 m M j Y 3 Z j I 5 N D E 2 N j A i I C 8 + P E V u d H J 5 I F R 5 c G U 9 I k Z p b G x M Y X N 0 V X B k Y X R l Z C I g V m F s d W U 9 I m Q y M D I 0 L T A 2 L T A 2 V D A 3 O j I x O j A 4 L j I 1 M T g 0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E Q X d G Q l F V R k J R P T 0 i I C 8 + P E V u d H J 5 I F R 5 c G U 9 I k Z p b G x D b 2 x 1 b W 5 O Y W 1 l c y I g V m F s d W U 9 I n N b J n F 1 b 3 Q 7 R G F 0 Y V 9 5 Z W F y J n F 1 b 3 Q 7 L C Z x d W 9 0 O 0 R h d G F f b W 9 u d G g m c X V v d D s s J n F 1 b 3 Q 7 V G 9 0 Y W w g Q X J y a X Z h b H M m c X V v d D s s J n F 1 b 3 Q 7 V G 9 0 Y W w g R 3 V l c 3 Q g T m l n a H R z J n F 1 b 3 Q 7 L C Z x d W 9 0 O 1 R v d G F s I E F 2 Y W l s Y W J s Z S B S b 2 9 t c y Z x d W 9 0 O y w m c X V v d D t U b 3 R h b C B S b 2 9 t I E 5 p Z 2 h 0 c y Z x d W 9 0 O y w m c X V v d D t B d m V y Y W d l I E x l b m d 0 a C B v Z i B T d G F 5 J n F 1 b 3 Q 7 X S I g L z 4 8 R W 5 0 c n k g V H l w Z T 0 i R m l s b E N v d W 5 0 I i B W Y W x 1 Z T 0 i b D g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i n 2 Y T Y s 9 m K 2 K f Y r d i p L 0 F 1 d G 9 S Z W 1 v d m V k Q 2 9 s d W 1 u c z E u e 0 R h d G F f e W V h c i w w f S Z x d W 9 0 O y w m c X V v d D t T Z W N 0 a W 9 u M S / Y p 9 m E 2 L P Z i t i n 2 K 3 Y q S 9 B d X R v U m V t b 3 Z l Z E N v b H V t b n M x L n t E Y X R h X 2 1 v b n R o L D F 9 J n F 1 b 3 Q 7 L C Z x d W 9 0 O 1 N l Y 3 R p b 2 4 x L 9 i n 2 Y T Y s 9 m K 2 K f Y r d i p L 0 F 1 d G 9 S Z W 1 v d m V k Q 2 9 s d W 1 u c z E u e 1 R v d G F s I E F y c m l 2 Y W x z L D J 9 J n F 1 b 3 Q 7 L C Z x d W 9 0 O 1 N l Y 3 R p b 2 4 x L 9 i n 2 Y T Y s 9 m K 2 K f Y r d i p L 0 F 1 d G 9 S Z W 1 v d m V k Q 2 9 s d W 1 u c z E u e 1 R v d G F s I E d 1 Z X N 0 I E 5 p Z 2 h 0 c y w z f S Z x d W 9 0 O y w m c X V v d D t T Z W N 0 a W 9 u M S / Y p 9 m E 2 L P Z i t i n 2 K 3 Y q S 9 B d X R v U m V t b 3 Z l Z E N v b H V t b n M x L n t U b 3 R h b C B B d m F p b G F i b G U g U m 9 v b X M s N H 0 m c X V v d D s s J n F 1 b 3 Q 7 U 2 V j d G l v b j E v 2 K f Z h N i z 2 Y r Y p 9 i t 2 K k v Q X V 0 b 1 J l b W 9 2 Z W R D b 2 x 1 b W 5 z M S 5 7 V G 9 0 Y W w g U m 9 v b S B O a W d o d H M s N X 0 m c X V v d D s s J n F 1 b 3 Q 7 U 2 V j d G l v b j E v 2 K f Z h N i z 2 Y r Y p 9 i t 2 K k v Q X V 0 b 1 J l b W 9 2 Z W R D b 2 x 1 b W 5 z M S 5 7 Q X Z l c m F n Z S B M Z W 5 n d G g g b 2 Y g U 3 R h e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/ Y p 9 m E 2 L P Z i t i n 2 K 3 Y q S 9 B d X R v U m V t b 3 Z l Z E N v b H V t b n M x L n t E Y X R h X 3 l l Y X I s M H 0 m c X V v d D s s J n F 1 b 3 Q 7 U 2 V j d G l v b j E v 2 K f Z h N i z 2 Y r Y p 9 i t 2 K k v Q X V 0 b 1 J l b W 9 2 Z W R D b 2 x 1 b W 5 z M S 5 7 R G F 0 Y V 9 t b 2 5 0 a C w x f S Z x d W 9 0 O y w m c X V v d D t T Z W N 0 a W 9 u M S / Y p 9 m E 2 L P Z i t i n 2 K 3 Y q S 9 B d X R v U m V t b 3 Z l Z E N v b H V t b n M x L n t U b 3 R h b C B B c n J p d m F s c y w y f S Z x d W 9 0 O y w m c X V v d D t T Z W N 0 a W 9 u M S / Y p 9 m E 2 L P Z i t i n 2 K 3 Y q S 9 B d X R v U m V t b 3 Z l Z E N v b H V t b n M x L n t U b 3 R h b C B H d W V z d C B O a W d o d H M s M 3 0 m c X V v d D s s J n F 1 b 3 Q 7 U 2 V j d G l v b j E v 2 K f Z h N i z 2 Y r Y p 9 i t 2 K k v Q X V 0 b 1 J l b W 9 2 Z W R D b 2 x 1 b W 5 z M S 5 7 V G 9 0 Y W w g Q X Z h a W x h Y m x l I F J v b 2 1 z L D R 9 J n F 1 b 3 Q 7 L C Z x d W 9 0 O 1 N l Y 3 R p b 2 4 x L 9 i n 2 Y T Y s 9 m K 2 K f Y r d i p L 0 F 1 d G 9 S Z W 1 v d m V k Q 2 9 s d W 1 u c z E u e 1 R v d G F s I F J v b 2 0 g T m l n a H R z L D V 9 J n F 1 b 3 Q 7 L C Z x d W 9 0 O 1 N l Y 3 R p b 2 4 x L 9 i n 2 Y T Y s 9 m K 2 K f Y r d i p L 0 F 1 d G 9 S Z W 1 v d m V k Q 2 9 s d W 1 u c z E u e 0 F 2 Z X J h Z 2 U g T G V u Z 3 R o I G 9 m I F N 0 Y X k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O C V B N y V E O S U 4 N C V E O C V C M y V E O S U 4 Q S V E O C V B N y V E O C V B R C V E O C V B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g l Q T c l R D k l O D Q l R D g l Q j M l R D k l O E E l R D g l Q T c l R D g l Q U Q l R D g l Q T k v X y V E O C V B N y V E O S U 4 N C V E O C V C M y V E O S U 4 Q S V E O C V B N y V E O C V B R C V E O C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A X E I Y a X c k 5 j d 9 8 R t s F n r Y I A A A A A B I A A A K A A A A A Q A A A A V p + j u u T 5 F g + q 8 y M Z / p 3 l P V A A A A C T 6 m W 9 T f q N c c F 8 j u Q r c Q b 5 u g Y Z 3 C 8 z N o u v T o H x Q V U 0 3 L F U j f y 9 j a m u o P 6 i i z 5 x K V z q p j 3 G f w 0 G N X 4 3 X 8 O V y a k E 5 N 7 O b v 4 A I B n S G E V 5 P E r 2 W x Q A A A D 4 v X a g I y m A X V t e N l O o q e 2 w a N D q w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FD71F6-B81E-4E60-B2E8-9EF82718B44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490E705-AA18-4FE1-BB61-19B44C0EB8CD}"/>
</file>

<file path=customXml/itemProps3.xml><?xml version="1.0" encoding="utf-8"?>
<ds:datastoreItem xmlns:ds="http://schemas.openxmlformats.org/officeDocument/2006/customXml" ds:itemID="{F0FE33F8-AD5D-4FF7-967A-329691283286}"/>
</file>

<file path=customXml/itemProps4.xml><?xml version="1.0" encoding="utf-8"?>
<ds:datastoreItem xmlns:ds="http://schemas.openxmlformats.org/officeDocument/2006/customXml" ds:itemID="{0F5DA100-8B7F-4DAD-9456-E2B2C52034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Khawla Ahmed Al Mutawwa</cp:lastModifiedBy>
  <dcterms:created xsi:type="dcterms:W3CDTF">2019-10-21T05:07:48Z</dcterms:created>
  <dcterms:modified xsi:type="dcterms:W3CDTF">2025-05-15T08:20:31Z</dcterms:modified>
</cp:coreProperties>
</file>