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H_Quarterly\"/>
    </mc:Choice>
  </mc:AlternateContent>
  <xr:revisionPtr revIDLastSave="0" documentId="13_ncr:1_{FA321CE6-73CC-4CBC-A4FF-E2945DF7C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Sections_1st_Quarter-2022" sheetId="1" r:id="rId1"/>
    <sheet name="FT_By_Sections_2nd_Quarter-2022" sheetId="2" r:id="rId2"/>
    <sheet name="FT_By_Sections_3rd_Quarter-2022" sheetId="3" r:id="rId3"/>
    <sheet name="FT_By_Sections_4th_Quarter-2022" sheetId="4" r:id="rId4"/>
  </sheets>
  <definedNames>
    <definedName name="FT_By_Sections_1st_Quarter">'FT_By_Sections_1st_Quarter-2022'!$A$8:$E$29</definedName>
    <definedName name="FT_By_Sections_2nd_Quarter">'FT_By_Sections_2nd_Quarter-2022'!$A$8:$G$29</definedName>
    <definedName name="FT_By_Sections_3rd_Quarter">'FT_By_Sections_3rd_Quarter-2022'!$A$8:$E$28</definedName>
    <definedName name="FT_By_Sections_4th_Quarter">'FT_By_Sections_4th_Quarter-2022'!$A$8:$E$29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B30" i="4"/>
  <c r="C29" i="3"/>
  <c r="D29" i="3"/>
  <c r="B29" i="3"/>
  <c r="D30" i="2"/>
  <c r="C30" i="2"/>
  <c r="B30" i="2"/>
  <c r="D30" i="1"/>
  <c r="C30" i="1"/>
  <c r="B30" i="1"/>
</calcChain>
</file>

<file path=xl/sharedStrings.xml><?xml version="1.0" encoding="utf-8"?>
<sst xmlns="http://schemas.openxmlformats.org/spreadsheetml/2006/main" count="242" uniqueCount="64">
  <si>
    <t>Imports</t>
  </si>
  <si>
    <t>Exports</t>
  </si>
  <si>
    <t>Re_Exports</t>
  </si>
  <si>
    <t>ألف درهم</t>
  </si>
  <si>
    <t>Thousand AED</t>
  </si>
  <si>
    <t>أقسام النظام المنسق</t>
  </si>
  <si>
    <t>الواردات
Imports</t>
  </si>
  <si>
    <t>الصادرات
Exports</t>
  </si>
  <si>
    <t>إعادة التصدير
Re_Exports</t>
  </si>
  <si>
    <t>HS. Sections</t>
  </si>
  <si>
    <t>Section_Label_Ar</t>
  </si>
  <si>
    <t>Section_Label_EN</t>
  </si>
  <si>
    <t>الحيوانات الحية ومنتجاتها</t>
  </si>
  <si>
    <t>منتجات نباتية</t>
  </si>
  <si>
    <t>شحوم ودهون وزيوت حيوانية أو نباتية</t>
  </si>
  <si>
    <t>منتجات الأغدية، مشروبات وسوائل كحولية وتبغ</t>
  </si>
  <si>
    <t>منتجات معدنية</t>
  </si>
  <si>
    <t>منتجات الصناعات الكيماوية أو الصناعات المرتبطة بها</t>
  </si>
  <si>
    <t>اللدائن ومصنوعاتها والمطاط ومصنوعاته</t>
  </si>
  <si>
    <t>مصنوعات جلدية وأصناف عدة الحيوانات، لوازم السفر</t>
  </si>
  <si>
    <t>الخشب ومصنوعاته ، فلين ،أصناف صناعة الحصر والسلال</t>
  </si>
  <si>
    <t>عجينة الخشب ونفايات وفضلات ورق وورق مقوى ومصنوعاته</t>
  </si>
  <si>
    <t>مواد نسيجية ومصنوعاتها</t>
  </si>
  <si>
    <t>أحذية ومظلات وأصناف من ريش وأزهار اصطناعية وشعر بشري</t>
  </si>
  <si>
    <t>مصنوعات من حجر وميكا ومنتجات من خزف والزجاج و مصنوعاته</t>
  </si>
  <si>
    <t>اللؤلؤ والأحجار الكريمة والمعادن الثمينة ومصنوعات هذه المواد</t>
  </si>
  <si>
    <t>معادن عادية ومصنوعاتها</t>
  </si>
  <si>
    <t>الآلات وأجهزة تسجيل وإذاعة الصوت والصور ولوازمها</t>
  </si>
  <si>
    <t>معدات نقل</t>
  </si>
  <si>
    <t>أجهزة بصرية وفوتغرافية وطبية وأدوات موسيقية ولوازمها</t>
  </si>
  <si>
    <t>سلع ومنتجات مختلفة</t>
  </si>
  <si>
    <t>تحف فنية وقطع للمجموعات وقطع اثرية</t>
  </si>
  <si>
    <t>حركة التجارة الدولية عبر منافذ امارة رأس الخيمة حسب اقسام النظام المنسق</t>
  </si>
  <si>
    <t>International Trade through RAK ports by HS Sections</t>
  </si>
  <si>
    <t>المجموع</t>
  </si>
  <si>
    <t>Total</t>
  </si>
  <si>
    <t xml:space="preserve"> حسب النظام العام للتجارة الخارجية</t>
  </si>
  <si>
    <t>According to general trade system</t>
  </si>
  <si>
    <t>Live animals and their products</t>
  </si>
  <si>
    <t>Vegetable products</t>
  </si>
  <si>
    <t>Animal or vegetable fats, oils and waxes</t>
  </si>
  <si>
    <t>Foodstuffs, beverages, spirits and tobacco</t>
  </si>
  <si>
    <t>Mineral products</t>
  </si>
  <si>
    <t>Products of the chemical or allied industries</t>
  </si>
  <si>
    <t>Plastics, rubber and articles thereof</t>
  </si>
  <si>
    <t>Articles of leather and animal gut; travel goods</t>
  </si>
  <si>
    <t>Articles of wood, cork; basketware and wickerwork</t>
  </si>
  <si>
    <t>Pulp of wood, waste, scrap and articles of paper</t>
  </si>
  <si>
    <t>Textiles and textile articles</t>
  </si>
  <si>
    <t>Footwear,umbrellas,articles of feather &amp; hair</t>
  </si>
  <si>
    <t>Articles of stone, mica;ceramic products and glass</t>
  </si>
  <si>
    <t>Pearls, stones, precious metals and its articles</t>
  </si>
  <si>
    <t>Base metals and articles of base metal</t>
  </si>
  <si>
    <t>Machinery, sound recorders, reproducers and parts</t>
  </si>
  <si>
    <t>Vehicles of transport</t>
  </si>
  <si>
    <t>Photographic, medical, musical instruments &amp; parts</t>
  </si>
  <si>
    <t>Miscellaneous manufactured articles</t>
  </si>
  <si>
    <t>Pieces and antiques 'works of art, collectors</t>
  </si>
  <si>
    <t>أسلحة وذخائر وأجزاؤها ولوازمها</t>
  </si>
  <si>
    <t>Arms and ammunition; parts &amp; accessories</t>
  </si>
  <si>
    <r>
      <rPr>
        <b/>
        <sz val="16"/>
        <color rgb="FF006D84"/>
        <rFont val="Sakkal Majalla"/>
      </rPr>
      <t xml:space="preserve">الربع الأول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2022  - First Quarter </t>
    </r>
  </si>
  <si>
    <r>
      <rPr>
        <b/>
        <sz val="16"/>
        <color rgb="FF006D84"/>
        <rFont val="Sakkal Majalla"/>
      </rPr>
      <t xml:space="preserve">الربع الثاتي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2022  - Second Quarter </t>
    </r>
  </si>
  <si>
    <r>
      <rPr>
        <b/>
        <sz val="16"/>
        <color rgb="FF006D84"/>
        <rFont val="Sakkal Majalla"/>
      </rPr>
      <t xml:space="preserve">الربع الثالث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2022  - Third Quarter </t>
    </r>
  </si>
  <si>
    <r>
      <rPr>
        <b/>
        <sz val="16"/>
        <color rgb="FF006D84"/>
        <rFont val="Sakkal Majalla"/>
      </rPr>
      <t xml:space="preserve">الربع الرابع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2022  - Fourth Quarter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</si>
</sst>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4"/>
      <color rgb="FF595959"/>
      <name val="Sakkal Majalla"/>
    </font>
    <font>
      <b/>
      <sz val="14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Book Antiqua"/>
      <family val="1"/>
    </font>
    <font>
      <b/>
      <sz val="12"/>
      <color theme="1"/>
      <name val="Sakkal Majalla"/>
    </font>
    <font>
      <b/>
      <sz val="11"/>
      <color rgb="FF595959"/>
      <name val="Book Antiqua"/>
      <family val="1"/>
    </font>
    <font>
      <b/>
      <sz val="12"/>
      <color rgb="FF595959"/>
      <name val="Book Antiqua"/>
      <family val="1"/>
    </font>
    <font>
      <b/>
      <sz val="14"/>
      <color theme="1"/>
      <name val="Sakkal Majalla"/>
    </font>
    <font>
      <b/>
      <sz val="10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5" fillId="0" borderId="2" xfId="0" applyFont="1" applyBorder="1" applyAlignment="1">
      <alignment horizontal="right" vertical="center" wrapText="1" readingOrder="2"/>
    </xf>
    <xf numFmtId="0" fontId="0" fillId="2" borderId="3" xfId="0" applyFill="1" applyBorder="1"/>
    <xf numFmtId="0" fontId="2" fillId="0" borderId="2" xfId="0" applyFont="1" applyBorder="1"/>
    <xf numFmtId="0" fontId="7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0" borderId="1" xfId="0" applyFont="1" applyBorder="1"/>
    <xf numFmtId="164" fontId="10" fillId="4" borderId="1" xfId="1" applyNumberFormat="1" applyFont="1" applyFill="1" applyBorder="1" applyAlignment="1">
      <alignment vertical="center" readingOrder="2"/>
    </xf>
    <xf numFmtId="164" fontId="11" fillId="4" borderId="1" xfId="1" applyNumberFormat="1" applyFont="1" applyFill="1" applyBorder="1" applyAlignment="1">
      <alignment horizontal="right" vertical="center" wrapText="1" readingOrder="2"/>
    </xf>
    <xf numFmtId="164" fontId="11" fillId="4" borderId="1" xfId="1" applyNumberFormat="1" applyFont="1" applyFill="1" applyBorder="1" applyAlignment="1">
      <alignment vertical="center" readingOrder="2"/>
    </xf>
    <xf numFmtId="0" fontId="0" fillId="0" borderId="1" xfId="0" applyBorder="1"/>
    <xf numFmtId="165" fontId="11" fillId="5" borderId="7" xfId="1" applyNumberFormat="1" applyFont="1" applyFill="1" applyBorder="1" applyAlignment="1">
      <alignment horizontal="right" vertical="center"/>
    </xf>
    <xf numFmtId="165" fontId="13" fillId="5" borderId="7" xfId="1" applyNumberFormat="1" applyFont="1" applyFill="1" applyBorder="1" applyAlignment="1">
      <alignment horizontal="right" vertical="center" wrapText="1"/>
    </xf>
    <xf numFmtId="166" fontId="11" fillId="5" borderId="8" xfId="1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165" fontId="15" fillId="0" borderId="2" xfId="1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readingOrder="2"/>
    </xf>
    <xf numFmtId="165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5" fontId="11" fillId="5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 wrapText="1"/>
    </xf>
    <xf numFmtId="166" fontId="11" fillId="5" borderId="1" xfId="1" applyNumberFormat="1" applyFont="1" applyFill="1" applyBorder="1" applyAlignment="1">
      <alignment vertical="center"/>
    </xf>
    <xf numFmtId="0" fontId="0" fillId="2" borderId="1" xfId="0" applyFill="1" applyBorder="1"/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58204B-DDB9-4D49-B192-19A55410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75460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733425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5370DA-FA72-41CA-8B0C-54C5776A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963375" y="38100"/>
          <a:ext cx="24860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3DAB3-A0F5-453C-A337-B8CAE3CE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27685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26DC8-6B29-4F1D-A1A1-B0BD0208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077800" y="38100"/>
          <a:ext cx="24860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2941114</xdr:colOff>
      <xdr:row>0</xdr:row>
      <xdr:rowOff>69387</xdr:rowOff>
    </xdr:from>
    <xdr:to>
      <xdr:col>4</xdr:col>
      <xdr:colOff>4760166</xdr:colOff>
      <xdr:row>0</xdr:row>
      <xdr:rowOff>638489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EFFC-CB68-42F9-BBC7-A494B1D3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631318" y="69387"/>
          <a:ext cx="1819052" cy="569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2781279</xdr:colOff>
      <xdr:row>0</xdr:row>
      <xdr:rowOff>826896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488F2E-B1BC-479C-9404-584DFC38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2644051" y="38100"/>
          <a:ext cx="2781279" cy="788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545016</xdr:colOff>
      <xdr:row>0</xdr:row>
      <xdr:rowOff>122664</xdr:rowOff>
    </xdr:from>
    <xdr:to>
      <xdr:col>4</xdr:col>
      <xdr:colOff>2196790</xdr:colOff>
      <xdr:row>0</xdr:row>
      <xdr:rowOff>638176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17F0-FAA3-4A71-AA6E-400ED0F1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99035" y="122664"/>
          <a:ext cx="1651774" cy="515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0</xdr:col>
      <xdr:colOff>2486025</xdr:colOff>
      <xdr:row>0</xdr:row>
      <xdr:rowOff>819151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4BF28-4797-4475-839A-EE3861BA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439500" y="38101"/>
          <a:ext cx="24860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rightToLeft="1" tabSelected="1" topLeftCell="A5" zoomScale="87" zoomScaleNormal="87" workbookViewId="0">
      <selection activeCell="B28" sqref="B28"/>
    </sheetView>
  </sheetViews>
  <sheetFormatPr defaultRowHeight="15" x14ac:dyDescent="0.25"/>
  <cols>
    <col min="1" max="1" width="54.85546875" style="13" bestFit="1" customWidth="1"/>
    <col min="2" max="4" width="25.5703125" style="13" customWidth="1"/>
    <col min="5" max="5" width="58.140625" style="13" bestFit="1" customWidth="1"/>
    <col min="6" max="6" width="25.5703125" style="13" customWidth="1"/>
    <col min="7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29" t="s">
        <v>32</v>
      </c>
      <c r="B2" s="29"/>
      <c r="C2" s="29"/>
      <c r="D2" s="29"/>
      <c r="E2" s="29"/>
      <c r="G2" s="4"/>
    </row>
    <row r="3" spans="1:7" s="1" customFormat="1" ht="27" customHeight="1" x14ac:dyDescent="0.2">
      <c r="A3" s="30" t="s">
        <v>33</v>
      </c>
      <c r="B3" s="30"/>
      <c r="C3" s="30"/>
      <c r="D3" s="30"/>
      <c r="E3" s="30"/>
    </row>
    <row r="4" spans="1:7" s="6" customFormat="1" ht="27" customHeight="1" x14ac:dyDescent="0.2">
      <c r="A4" s="31" t="s">
        <v>60</v>
      </c>
      <c r="B4" s="31"/>
      <c r="C4" s="31"/>
      <c r="D4" s="31"/>
      <c r="E4" s="32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3" hidden="1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2.5" customHeight="1" thickBot="1" x14ac:dyDescent="0.3">
      <c r="A9" s="4" t="s">
        <v>12</v>
      </c>
      <c r="B9" s="18">
        <v>19640.588</v>
      </c>
      <c r="C9" s="18">
        <v>510.78399999999999</v>
      </c>
      <c r="D9" s="18">
        <v>8247.2129999999997</v>
      </c>
      <c r="E9" s="19" t="s">
        <v>38</v>
      </c>
    </row>
    <row r="10" spans="1:7" ht="22.5" customHeight="1" thickBot="1" x14ac:dyDescent="0.3">
      <c r="A10" s="4" t="s">
        <v>13</v>
      </c>
      <c r="B10" s="18">
        <v>67630.239000000001</v>
      </c>
      <c r="C10" s="18">
        <v>110679.417</v>
      </c>
      <c r="D10" s="18">
        <v>21616.703000000001</v>
      </c>
      <c r="E10" s="19" t="s">
        <v>39</v>
      </c>
    </row>
    <row r="11" spans="1:7" ht="22.5" customHeight="1" thickBot="1" x14ac:dyDescent="0.3">
      <c r="A11" s="4" t="s">
        <v>14</v>
      </c>
      <c r="B11" s="18">
        <v>319.81700000000001</v>
      </c>
      <c r="C11" s="18">
        <v>165.06800000000001</v>
      </c>
      <c r="D11" s="18">
        <v>467.75</v>
      </c>
      <c r="E11" s="19" t="s">
        <v>40</v>
      </c>
    </row>
    <row r="12" spans="1:7" ht="22.5" customHeight="1" thickBot="1" x14ac:dyDescent="0.3">
      <c r="A12" s="4" t="s">
        <v>15</v>
      </c>
      <c r="B12" s="18">
        <v>213499.478</v>
      </c>
      <c r="C12" s="18">
        <v>992934.44200000004</v>
      </c>
      <c r="D12" s="18">
        <v>138788.15599999999</v>
      </c>
      <c r="E12" s="19" t="s">
        <v>41</v>
      </c>
    </row>
    <row r="13" spans="1:7" ht="22.5" customHeight="1" thickBot="1" x14ac:dyDescent="0.3">
      <c r="A13" s="4" t="s">
        <v>16</v>
      </c>
      <c r="B13" s="18">
        <v>258342.26500000001</v>
      </c>
      <c r="C13" s="18">
        <v>1125984.588</v>
      </c>
      <c r="D13" s="18">
        <v>36616.434999999998</v>
      </c>
      <c r="E13" s="19" t="s">
        <v>42</v>
      </c>
    </row>
    <row r="14" spans="1:7" ht="22.5" customHeight="1" thickBot="1" x14ac:dyDescent="0.3">
      <c r="A14" s="4" t="s">
        <v>17</v>
      </c>
      <c r="B14" s="18">
        <v>160210.93599999999</v>
      </c>
      <c r="C14" s="18">
        <v>23716.532999999999</v>
      </c>
      <c r="D14" s="18">
        <v>22532.861000000001</v>
      </c>
      <c r="E14" s="19" t="s">
        <v>43</v>
      </c>
    </row>
    <row r="15" spans="1:7" ht="22.5" customHeight="1" thickBot="1" x14ac:dyDescent="0.3">
      <c r="A15" s="4" t="s">
        <v>18</v>
      </c>
      <c r="B15" s="18">
        <v>86482.354999999996</v>
      </c>
      <c r="C15" s="18">
        <v>55933.855000000003</v>
      </c>
      <c r="D15" s="18">
        <v>4764.366</v>
      </c>
      <c r="E15" s="19" t="s">
        <v>44</v>
      </c>
    </row>
    <row r="16" spans="1:7" ht="22.5" customHeight="1" thickBot="1" x14ac:dyDescent="0.3">
      <c r="A16" s="4" t="s">
        <v>19</v>
      </c>
      <c r="B16" s="18">
        <v>143.33000000000001</v>
      </c>
      <c r="C16" s="18">
        <v>0</v>
      </c>
      <c r="D16" s="18">
        <v>492.61799999999999</v>
      </c>
      <c r="E16" s="19" t="s">
        <v>45</v>
      </c>
    </row>
    <row r="17" spans="1:5" ht="22.5" customHeight="1" thickBot="1" x14ac:dyDescent="0.3">
      <c r="A17" s="4" t="s">
        <v>20</v>
      </c>
      <c r="B17" s="18">
        <v>5152.8310000000001</v>
      </c>
      <c r="C17" s="18">
        <v>419.80099999999999</v>
      </c>
      <c r="D17" s="18">
        <v>14329.383</v>
      </c>
      <c r="E17" s="19" t="s">
        <v>46</v>
      </c>
    </row>
    <row r="18" spans="1:5" ht="22.5" customHeight="1" thickBot="1" x14ac:dyDescent="0.3">
      <c r="A18" s="4" t="s">
        <v>21</v>
      </c>
      <c r="B18" s="18">
        <v>61332.053999999996</v>
      </c>
      <c r="C18" s="18">
        <v>2718.8130000000001</v>
      </c>
      <c r="D18" s="18">
        <v>2078.643</v>
      </c>
      <c r="E18" s="19" t="s">
        <v>47</v>
      </c>
    </row>
    <row r="19" spans="1:5" ht="22.5" customHeight="1" thickBot="1" x14ac:dyDescent="0.3">
      <c r="A19" s="4" t="s">
        <v>22</v>
      </c>
      <c r="B19" s="18">
        <v>42894.053</v>
      </c>
      <c r="C19" s="18">
        <v>9413.9500000000007</v>
      </c>
      <c r="D19" s="18">
        <v>15850.887000000001</v>
      </c>
      <c r="E19" s="19" t="s">
        <v>48</v>
      </c>
    </row>
    <row r="20" spans="1:5" ht="22.5" customHeight="1" thickBot="1" x14ac:dyDescent="0.3">
      <c r="A20" s="4" t="s">
        <v>23</v>
      </c>
      <c r="B20" s="18">
        <v>2649.8359999999998</v>
      </c>
      <c r="C20" s="18">
        <v>3.18</v>
      </c>
      <c r="D20" s="18">
        <v>7057.1790000000001</v>
      </c>
      <c r="E20" s="19" t="s">
        <v>49</v>
      </c>
    </row>
    <row r="21" spans="1:5" ht="22.5" customHeight="1" thickBot="1" x14ac:dyDescent="0.3">
      <c r="A21" s="4" t="s">
        <v>24</v>
      </c>
      <c r="B21" s="18">
        <v>11074.164000000001</v>
      </c>
      <c r="C21" s="18">
        <v>54886.57</v>
      </c>
      <c r="D21" s="18">
        <v>4314.83</v>
      </c>
      <c r="E21" s="19" t="s">
        <v>50</v>
      </c>
    </row>
    <row r="22" spans="1:5" ht="22.5" customHeight="1" thickBot="1" x14ac:dyDescent="0.3">
      <c r="A22" s="4" t="s">
        <v>25</v>
      </c>
      <c r="B22" s="18">
        <v>14.443</v>
      </c>
      <c r="C22" s="18">
        <v>4.7409999999999997</v>
      </c>
      <c r="D22" s="18">
        <v>0</v>
      </c>
      <c r="E22" s="19" t="s">
        <v>51</v>
      </c>
    </row>
    <row r="23" spans="1:5" ht="22.5" customHeight="1" thickBot="1" x14ac:dyDescent="0.3">
      <c r="A23" s="4" t="s">
        <v>26</v>
      </c>
      <c r="B23" s="18">
        <v>155353.024</v>
      </c>
      <c r="C23" s="18">
        <v>64786.071000000004</v>
      </c>
      <c r="D23" s="18">
        <v>61822.133999999998</v>
      </c>
      <c r="E23" s="19" t="s">
        <v>52</v>
      </c>
    </row>
    <row r="24" spans="1:5" ht="22.5" customHeight="1" thickBot="1" x14ac:dyDescent="0.3">
      <c r="A24" s="4" t="s">
        <v>27</v>
      </c>
      <c r="B24" s="18">
        <v>260847.61499999999</v>
      </c>
      <c r="C24" s="18">
        <v>26231.125</v>
      </c>
      <c r="D24" s="18">
        <v>82465.096999999994</v>
      </c>
      <c r="E24" s="19" t="s">
        <v>53</v>
      </c>
    </row>
    <row r="25" spans="1:5" ht="22.5" customHeight="1" thickBot="1" x14ac:dyDescent="0.3">
      <c r="A25" s="4" t="s">
        <v>28</v>
      </c>
      <c r="B25" s="18">
        <v>131234.864</v>
      </c>
      <c r="C25" s="18">
        <v>191320.92</v>
      </c>
      <c r="D25" s="18">
        <v>123212.247</v>
      </c>
      <c r="E25" s="19" t="s">
        <v>54</v>
      </c>
    </row>
    <row r="26" spans="1:5" ht="22.5" customHeight="1" thickBot="1" x14ac:dyDescent="0.3">
      <c r="A26" s="4" t="s">
        <v>29</v>
      </c>
      <c r="B26" s="18">
        <v>19435.573</v>
      </c>
      <c r="C26" s="18">
        <v>9.7070000000000007</v>
      </c>
      <c r="D26" s="18">
        <v>2832.596</v>
      </c>
      <c r="E26" s="19" t="s">
        <v>55</v>
      </c>
    </row>
    <row r="27" spans="1:5" ht="22.5" customHeight="1" thickBot="1" x14ac:dyDescent="0.3">
      <c r="A27" s="4" t="s">
        <v>58</v>
      </c>
      <c r="B27" s="18">
        <v>0</v>
      </c>
      <c r="C27" s="18">
        <v>0</v>
      </c>
      <c r="D27" s="18">
        <v>0</v>
      </c>
      <c r="E27" s="19" t="s">
        <v>59</v>
      </c>
    </row>
    <row r="28" spans="1:5" ht="22.5" customHeight="1" thickBot="1" x14ac:dyDescent="0.3">
      <c r="A28" s="4" t="s">
        <v>30</v>
      </c>
      <c r="B28" s="18">
        <v>9235.5480000000007</v>
      </c>
      <c r="C28" s="18">
        <v>212.04599999999999</v>
      </c>
      <c r="D28" s="18">
        <v>5935.835</v>
      </c>
      <c r="E28" s="19" t="s">
        <v>56</v>
      </c>
    </row>
    <row r="29" spans="1:5" ht="22.5" customHeight="1" thickBot="1" x14ac:dyDescent="0.3">
      <c r="A29" s="4" t="s">
        <v>31</v>
      </c>
      <c r="B29" s="18">
        <v>3.6520000000000001</v>
      </c>
      <c r="C29" s="18">
        <v>157.94999999999999</v>
      </c>
      <c r="D29" s="18">
        <v>183.21899999999999</v>
      </c>
      <c r="E29" s="19" t="s">
        <v>57</v>
      </c>
    </row>
    <row r="30" spans="1:5" ht="24.75" customHeight="1" x14ac:dyDescent="0.25">
      <c r="A30" s="14" t="s">
        <v>34</v>
      </c>
      <c r="B30" s="15">
        <f>SUM(B9:B29)</f>
        <v>1505496.665</v>
      </c>
      <c r="C30" s="15">
        <f t="shared" ref="C30:D30" si="0">SUM(C9:C29)</f>
        <v>2660089.5610000002</v>
      </c>
      <c r="D30" s="15">
        <f t="shared" si="0"/>
        <v>553608.15200000012</v>
      </c>
      <c r="E30" s="16" t="s">
        <v>35</v>
      </c>
    </row>
    <row r="31" spans="1:5" ht="21.75" x14ac:dyDescent="0.25">
      <c r="A31" s="34" t="s">
        <v>36</v>
      </c>
      <c r="B31" s="17"/>
      <c r="C31" s="17"/>
      <c r="D31" s="17"/>
      <c r="E31" s="35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rightToLeft="1" zoomScale="87" zoomScaleNormal="87" workbookViewId="0">
      <selection activeCell="B18" sqref="B18"/>
    </sheetView>
  </sheetViews>
  <sheetFormatPr defaultRowHeight="15" x14ac:dyDescent="0.25"/>
  <cols>
    <col min="1" max="1" width="54.85546875" style="13" bestFit="1" customWidth="1"/>
    <col min="2" max="2" width="22.7109375" style="13" customWidth="1"/>
    <col min="3" max="3" width="21.28515625" style="13" customWidth="1"/>
    <col min="4" max="4" width="14.28515625" style="13" bestFit="1" customWidth="1"/>
    <col min="5" max="5" width="56.140625" style="13" bestFit="1" customWidth="1"/>
    <col min="6" max="16384" width="9.140625" style="13"/>
  </cols>
  <sheetData>
    <row r="1" spans="1:9" s="1" customFormat="1" ht="85.5" customHeight="1" x14ac:dyDescent="0.25">
      <c r="B1" s="2"/>
      <c r="C1" s="2"/>
      <c r="D1" s="2"/>
      <c r="E1" s="3"/>
    </row>
    <row r="2" spans="1:9" s="1" customFormat="1" ht="27" customHeight="1" x14ac:dyDescent="0.2">
      <c r="A2" s="29" t="s">
        <v>32</v>
      </c>
      <c r="B2" s="29"/>
      <c r="C2" s="29"/>
      <c r="D2" s="29"/>
      <c r="E2" s="29"/>
      <c r="I2" s="20"/>
    </row>
    <row r="3" spans="1:9" s="1" customFormat="1" ht="27" customHeight="1" x14ac:dyDescent="0.2">
      <c r="A3" s="30" t="s">
        <v>33</v>
      </c>
      <c r="B3" s="30"/>
      <c r="C3" s="30"/>
      <c r="D3" s="30"/>
      <c r="E3" s="30"/>
    </row>
    <row r="4" spans="1:9" s="1" customFormat="1" ht="27" customHeight="1" x14ac:dyDescent="0.2">
      <c r="A4" s="33" t="s">
        <v>61</v>
      </c>
      <c r="B4" s="33"/>
      <c r="C4" s="33"/>
      <c r="D4" s="33"/>
      <c r="E4" s="33"/>
    </row>
    <row r="5" spans="1:9" s="1" customFormat="1" ht="13.5" customHeight="1" thickBot="1" x14ac:dyDescent="0.3">
      <c r="A5" s="5"/>
      <c r="B5" s="5"/>
      <c r="C5" s="5"/>
      <c r="D5" s="5"/>
      <c r="E5" s="5"/>
    </row>
    <row r="6" spans="1:9" s="9" customFormat="1" ht="13.5" x14ac:dyDescent="0.2">
      <c r="A6" s="7" t="s">
        <v>3</v>
      </c>
      <c r="B6" s="8"/>
      <c r="C6" s="8"/>
      <c r="D6" s="8"/>
      <c r="E6" s="8" t="s">
        <v>4</v>
      </c>
    </row>
    <row r="7" spans="1:9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9" hidden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9" ht="21" customHeight="1" x14ac:dyDescent="0.25">
      <c r="A9" s="20" t="s">
        <v>12</v>
      </c>
      <c r="B9" s="21">
        <v>28289.892</v>
      </c>
      <c r="C9" s="21">
        <v>773.35599999999999</v>
      </c>
      <c r="D9" s="21">
        <v>17876.614000000001</v>
      </c>
      <c r="E9" s="22" t="s">
        <v>38</v>
      </c>
    </row>
    <row r="10" spans="1:9" ht="21" customHeight="1" x14ac:dyDescent="0.25">
      <c r="A10" s="20" t="s">
        <v>13</v>
      </c>
      <c r="B10" s="21">
        <v>30987.366999999998</v>
      </c>
      <c r="C10" s="21">
        <v>123264.62699999999</v>
      </c>
      <c r="D10" s="21">
        <v>16162.681</v>
      </c>
      <c r="E10" s="22" t="s">
        <v>39</v>
      </c>
    </row>
    <row r="11" spans="1:9" ht="21" customHeight="1" x14ac:dyDescent="0.25">
      <c r="A11" s="20" t="s">
        <v>14</v>
      </c>
      <c r="B11" s="21">
        <v>1005.487</v>
      </c>
      <c r="C11" s="21">
        <v>645.28200000000004</v>
      </c>
      <c r="D11" s="21">
        <v>531.48199999999997</v>
      </c>
      <c r="E11" s="22" t="s">
        <v>40</v>
      </c>
    </row>
    <row r="12" spans="1:9" ht="21" customHeight="1" x14ac:dyDescent="0.25">
      <c r="A12" s="20" t="s">
        <v>15</v>
      </c>
      <c r="B12" s="21">
        <v>187227.44699999999</v>
      </c>
      <c r="C12" s="21">
        <v>1123881.0390000001</v>
      </c>
      <c r="D12" s="21">
        <v>107491.916</v>
      </c>
      <c r="E12" s="22" t="s">
        <v>41</v>
      </c>
    </row>
    <row r="13" spans="1:9" ht="21" customHeight="1" x14ac:dyDescent="0.25">
      <c r="A13" s="20" t="s">
        <v>16</v>
      </c>
      <c r="B13" s="21">
        <v>220321.59599999999</v>
      </c>
      <c r="C13" s="21">
        <v>1154659.3230000001</v>
      </c>
      <c r="D13" s="21">
        <v>59634.544999999998</v>
      </c>
      <c r="E13" s="22" t="s">
        <v>42</v>
      </c>
    </row>
    <row r="14" spans="1:9" ht="21" customHeight="1" x14ac:dyDescent="0.25">
      <c r="A14" s="20" t="s">
        <v>17</v>
      </c>
      <c r="B14" s="21">
        <v>190108.44</v>
      </c>
      <c r="C14" s="21">
        <v>21812.81</v>
      </c>
      <c r="D14" s="21">
        <v>21555.828000000001</v>
      </c>
      <c r="E14" s="22" t="s">
        <v>43</v>
      </c>
    </row>
    <row r="15" spans="1:9" ht="21" customHeight="1" x14ac:dyDescent="0.25">
      <c r="A15" s="20" t="s">
        <v>18</v>
      </c>
      <c r="B15" s="21">
        <v>80395.698000000004</v>
      </c>
      <c r="C15" s="21">
        <v>54710.940999999999</v>
      </c>
      <c r="D15" s="21">
        <v>9069.81</v>
      </c>
      <c r="E15" s="22" t="s">
        <v>44</v>
      </c>
    </row>
    <row r="16" spans="1:9" ht="21" customHeight="1" x14ac:dyDescent="0.25">
      <c r="A16" s="20" t="s">
        <v>19</v>
      </c>
      <c r="B16" s="21">
        <v>119.182</v>
      </c>
      <c r="C16" s="21">
        <v>0</v>
      </c>
      <c r="D16" s="21">
        <v>406.459</v>
      </c>
      <c r="E16" s="22" t="s">
        <v>45</v>
      </c>
    </row>
    <row r="17" spans="1:7" ht="21" customHeight="1" x14ac:dyDescent="0.25">
      <c r="A17" s="20" t="s">
        <v>20</v>
      </c>
      <c r="B17" s="21">
        <v>8619.2669999999998</v>
      </c>
      <c r="C17" s="21">
        <v>373.95699999999999</v>
      </c>
      <c r="D17" s="21">
        <v>3886.076</v>
      </c>
      <c r="E17" s="22" t="s">
        <v>46</v>
      </c>
    </row>
    <row r="18" spans="1:7" ht="21" customHeight="1" x14ac:dyDescent="0.25">
      <c r="A18" s="20" t="s">
        <v>21</v>
      </c>
      <c r="B18" s="21">
        <v>69330.395000000004</v>
      </c>
      <c r="C18" s="21">
        <v>576.05700000000002</v>
      </c>
      <c r="D18" s="21">
        <v>2038.067</v>
      </c>
      <c r="E18" s="22" t="s">
        <v>47</v>
      </c>
    </row>
    <row r="19" spans="1:7" ht="21" customHeight="1" x14ac:dyDescent="0.25">
      <c r="A19" s="20" t="s">
        <v>22</v>
      </c>
      <c r="B19" s="21">
        <v>37651.078000000001</v>
      </c>
      <c r="C19" s="21">
        <v>5269.6610000000001</v>
      </c>
      <c r="D19" s="21">
        <v>16769.631000000001</v>
      </c>
      <c r="E19" s="22" t="s">
        <v>48</v>
      </c>
    </row>
    <row r="20" spans="1:7" ht="21" customHeight="1" x14ac:dyDescent="0.25">
      <c r="A20" s="20" t="s">
        <v>23</v>
      </c>
      <c r="B20" s="21">
        <v>2098.4960000000001</v>
      </c>
      <c r="C20" s="21">
        <v>0.1</v>
      </c>
      <c r="D20" s="21">
        <v>8761.6949999999997</v>
      </c>
      <c r="E20" s="22" t="s">
        <v>49</v>
      </c>
    </row>
    <row r="21" spans="1:7" ht="21" customHeight="1" x14ac:dyDescent="0.25">
      <c r="A21" s="20" t="s">
        <v>24</v>
      </c>
      <c r="B21" s="21">
        <v>9312.0990000000002</v>
      </c>
      <c r="C21" s="21">
        <v>50701.947</v>
      </c>
      <c r="D21" s="21">
        <v>3718.2759999999998</v>
      </c>
      <c r="E21" s="22" t="s">
        <v>50</v>
      </c>
    </row>
    <row r="22" spans="1:7" ht="21" customHeight="1" x14ac:dyDescent="0.25">
      <c r="A22" s="20" t="s">
        <v>25</v>
      </c>
      <c r="B22" s="21">
        <v>12.117000000000001</v>
      </c>
      <c r="C22" s="21">
        <v>1.8</v>
      </c>
      <c r="D22" s="21">
        <v>11.853999999999999</v>
      </c>
      <c r="E22" s="22" t="s">
        <v>51</v>
      </c>
    </row>
    <row r="23" spans="1:7" ht="21" customHeight="1" x14ac:dyDescent="0.25">
      <c r="A23" s="20" t="s">
        <v>26</v>
      </c>
      <c r="B23" s="21">
        <v>157425.79999999999</v>
      </c>
      <c r="C23" s="21">
        <v>30909.294999999998</v>
      </c>
      <c r="D23" s="21">
        <v>139099.522</v>
      </c>
      <c r="E23" s="22" t="s">
        <v>52</v>
      </c>
    </row>
    <row r="24" spans="1:7" ht="21" customHeight="1" x14ac:dyDescent="0.25">
      <c r="A24" s="20" t="s">
        <v>27</v>
      </c>
      <c r="B24" s="21">
        <v>335845.41899999999</v>
      </c>
      <c r="C24" s="21">
        <v>26040.699000000001</v>
      </c>
      <c r="D24" s="21">
        <v>99119.085999999996</v>
      </c>
      <c r="E24" s="22" t="s">
        <v>53</v>
      </c>
    </row>
    <row r="25" spans="1:7" ht="21" customHeight="1" x14ac:dyDescent="0.25">
      <c r="A25" s="20" t="s">
        <v>28</v>
      </c>
      <c r="B25" s="21">
        <v>127835.548</v>
      </c>
      <c r="C25" s="21">
        <v>14782.396000000001</v>
      </c>
      <c r="D25" s="21">
        <v>95210.081999999995</v>
      </c>
      <c r="E25" s="22" t="s">
        <v>54</v>
      </c>
    </row>
    <row r="26" spans="1:7" ht="21" customHeight="1" x14ac:dyDescent="0.25">
      <c r="A26" s="20" t="s">
        <v>29</v>
      </c>
      <c r="B26" s="21">
        <v>20206.445</v>
      </c>
      <c r="C26" s="21">
        <v>15.804</v>
      </c>
      <c r="D26" s="21">
        <v>19412.482</v>
      </c>
      <c r="E26" s="22" t="s">
        <v>55</v>
      </c>
    </row>
    <row r="27" spans="1:7" ht="21" customHeight="1" x14ac:dyDescent="0.25">
      <c r="A27" s="20" t="s">
        <v>58</v>
      </c>
      <c r="B27" s="21">
        <v>0</v>
      </c>
      <c r="C27" s="21">
        <v>0</v>
      </c>
      <c r="D27" s="21">
        <v>0</v>
      </c>
      <c r="E27" s="22" t="s">
        <v>59</v>
      </c>
    </row>
    <row r="28" spans="1:7" ht="21" customHeight="1" x14ac:dyDescent="0.25">
      <c r="A28" s="20" t="s">
        <v>30</v>
      </c>
      <c r="B28" s="21">
        <v>5021.1049999999996</v>
      </c>
      <c r="C28" s="21">
        <v>46.851999999999997</v>
      </c>
      <c r="D28" s="21">
        <v>6152.0429999999997</v>
      </c>
      <c r="E28" s="22" t="s">
        <v>56</v>
      </c>
    </row>
    <row r="29" spans="1:7" ht="21" customHeight="1" x14ac:dyDescent="0.25">
      <c r="A29" s="20" t="s">
        <v>31</v>
      </c>
      <c r="B29" s="21">
        <v>0</v>
      </c>
      <c r="C29" s="21">
        <v>0</v>
      </c>
      <c r="D29" s="21">
        <v>3.1</v>
      </c>
      <c r="E29" s="22" t="s">
        <v>57</v>
      </c>
      <c r="F29" s="26"/>
      <c r="G29" s="26"/>
    </row>
    <row r="30" spans="1:7" ht="24.75" customHeight="1" x14ac:dyDescent="0.25">
      <c r="A30" s="23" t="s">
        <v>34</v>
      </c>
      <c r="B30" s="24">
        <f>SUM(B9:B29)</f>
        <v>1511812.878</v>
      </c>
      <c r="C30" s="24">
        <f t="shared" ref="C30:D30" si="0">SUM(C9:C29)</f>
        <v>2608465.9460000005</v>
      </c>
      <c r="D30" s="24">
        <f t="shared" si="0"/>
        <v>626911.24899999995</v>
      </c>
      <c r="E30" s="25" t="s">
        <v>35</v>
      </c>
    </row>
    <row r="31" spans="1:7" ht="21.75" x14ac:dyDescent="0.25">
      <c r="A31" s="34" t="s">
        <v>36</v>
      </c>
      <c r="B31" s="17"/>
      <c r="C31" s="17"/>
      <c r="D31" s="17"/>
      <c r="E31" s="35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rightToLeft="1" topLeftCell="A3" zoomScale="91" zoomScaleNormal="91" workbookViewId="0">
      <selection activeCell="A31" sqref="A31"/>
    </sheetView>
  </sheetViews>
  <sheetFormatPr defaultRowHeight="15" x14ac:dyDescent="0.25"/>
  <cols>
    <col min="1" max="1" width="54.85546875" style="13" bestFit="1" customWidth="1"/>
    <col min="2" max="3" width="18.28515625" style="13" customWidth="1"/>
    <col min="4" max="4" width="14.28515625" style="13" bestFit="1" customWidth="1"/>
    <col min="5" max="5" width="73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29" t="s">
        <v>32</v>
      </c>
      <c r="B2" s="29"/>
      <c r="C2" s="29"/>
      <c r="D2" s="29"/>
      <c r="E2" s="29"/>
      <c r="G2" s="20"/>
    </row>
    <row r="3" spans="1:7" s="1" customFormat="1" ht="27" customHeight="1" x14ac:dyDescent="0.2">
      <c r="A3" s="30" t="s">
        <v>33</v>
      </c>
      <c r="B3" s="30"/>
      <c r="C3" s="30"/>
      <c r="D3" s="30"/>
      <c r="E3" s="30"/>
    </row>
    <row r="4" spans="1:7" s="1" customFormat="1" ht="27" customHeight="1" x14ac:dyDescent="0.2">
      <c r="A4" s="33" t="s">
        <v>62</v>
      </c>
      <c r="B4" s="33"/>
      <c r="C4" s="33"/>
      <c r="D4" s="33"/>
      <c r="E4" s="33"/>
    </row>
    <row r="5" spans="1:7" s="1" customFormat="1" ht="13.5" customHeight="1" x14ac:dyDescent="0.25">
      <c r="A5" s="26"/>
      <c r="B5" s="26"/>
      <c r="C5" s="26"/>
      <c r="D5" s="26"/>
      <c r="E5" s="26"/>
    </row>
    <row r="6" spans="1:7" x14ac:dyDescent="0.25">
      <c r="A6" s="27" t="s">
        <v>3</v>
      </c>
      <c r="B6" s="28"/>
      <c r="C6" s="28"/>
      <c r="D6" s="28"/>
      <c r="E6" s="28" t="s">
        <v>4</v>
      </c>
    </row>
    <row r="7" spans="1:7" ht="33.75" customHeight="1" x14ac:dyDescent="0.25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s="1" customFormat="1" ht="85.5" hidden="1" customHeight="1" x14ac:dyDescent="0.25">
      <c r="A8" s="13" t="s">
        <v>10</v>
      </c>
      <c r="B8" s="2" t="s">
        <v>0</v>
      </c>
      <c r="C8" s="2" t="s">
        <v>1</v>
      </c>
      <c r="D8" s="2" t="s">
        <v>2</v>
      </c>
      <c r="E8" s="3" t="s">
        <v>11</v>
      </c>
    </row>
    <row r="9" spans="1:7" s="1" customFormat="1" ht="26.25" customHeight="1" x14ac:dyDescent="0.2">
      <c r="A9" s="20" t="s">
        <v>12</v>
      </c>
      <c r="B9" s="21">
        <v>20492.022000000001</v>
      </c>
      <c r="C9" s="21">
        <v>199.44399999999999</v>
      </c>
      <c r="D9" s="21">
        <v>15508.337</v>
      </c>
      <c r="E9" s="22" t="s">
        <v>38</v>
      </c>
      <c r="G9" s="20"/>
    </row>
    <row r="10" spans="1:7" s="1" customFormat="1" ht="26.25" customHeight="1" x14ac:dyDescent="0.2">
      <c r="A10" s="20" t="s">
        <v>13</v>
      </c>
      <c r="B10" s="21">
        <v>50093.87</v>
      </c>
      <c r="C10" s="21">
        <v>162172.77499999999</v>
      </c>
      <c r="D10" s="21">
        <v>14208.762000000001</v>
      </c>
      <c r="E10" s="22" t="s">
        <v>39</v>
      </c>
    </row>
    <row r="11" spans="1:7" s="1" customFormat="1" ht="26.25" customHeight="1" x14ac:dyDescent="0.2">
      <c r="A11" s="20" t="s">
        <v>14</v>
      </c>
      <c r="B11" s="21">
        <v>616.89</v>
      </c>
      <c r="C11" s="21">
        <v>502.13600000000002</v>
      </c>
      <c r="D11" s="21">
        <v>641.66800000000001</v>
      </c>
      <c r="E11" s="22" t="s">
        <v>40</v>
      </c>
    </row>
    <row r="12" spans="1:7" s="1" customFormat="1" ht="26.25" customHeight="1" x14ac:dyDescent="0.2">
      <c r="A12" s="20" t="s">
        <v>15</v>
      </c>
      <c r="B12" s="21">
        <v>259674.761</v>
      </c>
      <c r="C12" s="21">
        <v>1258351.433</v>
      </c>
      <c r="D12" s="21">
        <v>125847.936</v>
      </c>
      <c r="E12" s="22" t="s">
        <v>41</v>
      </c>
    </row>
    <row r="13" spans="1:7" s="9" customFormat="1" ht="26.25" customHeight="1" x14ac:dyDescent="0.2">
      <c r="A13" s="20" t="s">
        <v>16</v>
      </c>
      <c r="B13" s="21">
        <v>352909.723</v>
      </c>
      <c r="C13" s="21">
        <v>1053849.3330000001</v>
      </c>
      <c r="D13" s="21">
        <v>76856.868000000002</v>
      </c>
      <c r="E13" s="22" t="s">
        <v>42</v>
      </c>
    </row>
    <row r="14" spans="1:7" s="1" customFormat="1" ht="26.25" customHeight="1" x14ac:dyDescent="0.2">
      <c r="A14" s="20" t="s">
        <v>17</v>
      </c>
      <c r="B14" s="21">
        <v>184649.27299999999</v>
      </c>
      <c r="C14" s="21">
        <v>27759.324000000001</v>
      </c>
      <c r="D14" s="21">
        <v>23366.098000000002</v>
      </c>
      <c r="E14" s="22" t="s">
        <v>43</v>
      </c>
    </row>
    <row r="15" spans="1:7" ht="26.25" customHeight="1" x14ac:dyDescent="0.25">
      <c r="A15" s="20" t="s">
        <v>18</v>
      </c>
      <c r="B15" s="21">
        <v>77017.937999999995</v>
      </c>
      <c r="C15" s="21">
        <v>42806.625999999997</v>
      </c>
      <c r="D15" s="21">
        <v>8425.6939999999995</v>
      </c>
      <c r="E15" s="22" t="s">
        <v>44</v>
      </c>
    </row>
    <row r="16" spans="1:7" ht="26.25" customHeight="1" x14ac:dyDescent="0.25">
      <c r="A16" s="20" t="s">
        <v>19</v>
      </c>
      <c r="B16" s="21">
        <v>309.53300000000002</v>
      </c>
      <c r="C16" s="21">
        <v>0</v>
      </c>
      <c r="D16" s="21">
        <v>716.01700000000005</v>
      </c>
      <c r="E16" s="22" t="s">
        <v>45</v>
      </c>
    </row>
    <row r="17" spans="1:5" ht="26.25" customHeight="1" x14ac:dyDescent="0.25">
      <c r="A17" s="20" t="s">
        <v>20</v>
      </c>
      <c r="B17" s="21">
        <v>4020.652</v>
      </c>
      <c r="C17" s="21">
        <v>96.759</v>
      </c>
      <c r="D17" s="21">
        <v>5096.7629999999999</v>
      </c>
      <c r="E17" s="22" t="s">
        <v>46</v>
      </c>
    </row>
    <row r="18" spans="1:5" ht="26.25" customHeight="1" x14ac:dyDescent="0.25">
      <c r="A18" s="20" t="s">
        <v>21</v>
      </c>
      <c r="B18" s="21">
        <v>68393.214999999997</v>
      </c>
      <c r="C18" s="21">
        <v>359.89400000000001</v>
      </c>
      <c r="D18" s="21">
        <v>1936.2260000000001</v>
      </c>
      <c r="E18" s="22" t="s">
        <v>47</v>
      </c>
    </row>
    <row r="19" spans="1:5" ht="26.25" customHeight="1" x14ac:dyDescent="0.25">
      <c r="A19" s="20" t="s">
        <v>22</v>
      </c>
      <c r="B19" s="21">
        <v>48906.404999999999</v>
      </c>
      <c r="C19" s="21">
        <v>32537.192999999999</v>
      </c>
      <c r="D19" s="21">
        <v>15681.96</v>
      </c>
      <c r="E19" s="22" t="s">
        <v>48</v>
      </c>
    </row>
    <row r="20" spans="1:5" ht="26.25" customHeight="1" x14ac:dyDescent="0.25">
      <c r="A20" s="20" t="s">
        <v>23</v>
      </c>
      <c r="B20" s="21">
        <v>3355.5610000000001</v>
      </c>
      <c r="C20" s="21">
        <v>0.91900000000000004</v>
      </c>
      <c r="D20" s="21">
        <v>9125.7839999999997</v>
      </c>
      <c r="E20" s="22" t="s">
        <v>49</v>
      </c>
    </row>
    <row r="21" spans="1:5" ht="26.25" customHeight="1" x14ac:dyDescent="0.25">
      <c r="A21" s="20" t="s">
        <v>24</v>
      </c>
      <c r="B21" s="21">
        <v>10448.072</v>
      </c>
      <c r="C21" s="21">
        <v>49336.28</v>
      </c>
      <c r="D21" s="21">
        <v>4533.8639999999996</v>
      </c>
      <c r="E21" s="22" t="s">
        <v>50</v>
      </c>
    </row>
    <row r="22" spans="1:5" ht="26.25" customHeight="1" x14ac:dyDescent="0.25">
      <c r="A22" s="20" t="s">
        <v>25</v>
      </c>
      <c r="B22" s="21">
        <v>239.72900000000001</v>
      </c>
      <c r="C22" s="21">
        <v>0</v>
      </c>
      <c r="D22" s="21">
        <v>4.03</v>
      </c>
      <c r="E22" s="22" t="s">
        <v>51</v>
      </c>
    </row>
    <row r="23" spans="1:5" ht="26.25" customHeight="1" x14ac:dyDescent="0.25">
      <c r="A23" s="20" t="s">
        <v>26</v>
      </c>
      <c r="B23" s="21">
        <v>227179.11600000001</v>
      </c>
      <c r="C23" s="21">
        <v>38541.389000000003</v>
      </c>
      <c r="D23" s="21">
        <v>28299.309000000001</v>
      </c>
      <c r="E23" s="22" t="s">
        <v>52</v>
      </c>
    </row>
    <row r="24" spans="1:5" ht="26.25" customHeight="1" x14ac:dyDescent="0.25">
      <c r="A24" s="20" t="s">
        <v>27</v>
      </c>
      <c r="B24" s="21">
        <v>348659.6</v>
      </c>
      <c r="C24" s="21">
        <v>42496.082000000002</v>
      </c>
      <c r="D24" s="21">
        <v>116674.23299999999</v>
      </c>
      <c r="E24" s="22" t="s">
        <v>53</v>
      </c>
    </row>
    <row r="25" spans="1:5" ht="26.25" customHeight="1" x14ac:dyDescent="0.25">
      <c r="A25" s="20" t="s">
        <v>28</v>
      </c>
      <c r="B25" s="21">
        <v>147859.82800000001</v>
      </c>
      <c r="C25" s="21">
        <v>35056.377</v>
      </c>
      <c r="D25" s="21">
        <v>144857.26999999999</v>
      </c>
      <c r="E25" s="22" t="s">
        <v>54</v>
      </c>
    </row>
    <row r="26" spans="1:5" ht="26.25" customHeight="1" x14ac:dyDescent="0.25">
      <c r="A26" s="20" t="s">
        <v>29</v>
      </c>
      <c r="B26" s="21">
        <v>21039.276000000002</v>
      </c>
      <c r="C26" s="21">
        <v>8666.9169999999995</v>
      </c>
      <c r="D26" s="21">
        <v>33690.247000000003</v>
      </c>
      <c r="E26" s="22" t="s">
        <v>55</v>
      </c>
    </row>
    <row r="27" spans="1:5" ht="26.25" customHeight="1" x14ac:dyDescent="0.25">
      <c r="A27" s="20" t="s">
        <v>30</v>
      </c>
      <c r="B27" s="21">
        <v>5935.07</v>
      </c>
      <c r="C27" s="21">
        <v>120.34399999999999</v>
      </c>
      <c r="D27" s="21">
        <v>6572.3860000000004</v>
      </c>
      <c r="E27" s="22" t="s">
        <v>56</v>
      </c>
    </row>
    <row r="28" spans="1:5" ht="26.25" customHeight="1" x14ac:dyDescent="0.25">
      <c r="A28" s="20" t="s">
        <v>31</v>
      </c>
      <c r="B28" s="21">
        <v>49.881</v>
      </c>
      <c r="C28" s="21">
        <v>28.483000000000001</v>
      </c>
      <c r="D28" s="21">
        <v>0</v>
      </c>
      <c r="E28" s="22" t="s">
        <v>57</v>
      </c>
    </row>
    <row r="29" spans="1:5" ht="24.75" customHeight="1" x14ac:dyDescent="0.25">
      <c r="A29" s="23" t="s">
        <v>34</v>
      </c>
      <c r="B29" s="24">
        <f>SUM(B9:B28)</f>
        <v>1831850.415</v>
      </c>
      <c r="C29" s="24">
        <f>SUM(C9:C28)</f>
        <v>2752881.7080000001</v>
      </c>
      <c r="D29" s="24">
        <f>SUM(D9:D28)</f>
        <v>632043.45200000005</v>
      </c>
      <c r="E29" s="25" t="s">
        <v>35</v>
      </c>
    </row>
    <row r="30" spans="1:5" ht="21.75" x14ac:dyDescent="0.25">
      <c r="A30" s="34" t="s">
        <v>36</v>
      </c>
      <c r="B30" s="17"/>
      <c r="C30" s="17"/>
      <c r="D30" s="17"/>
      <c r="E30" s="35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rightToLeft="1" topLeftCell="A3" zoomScale="87" zoomScaleNormal="87" workbookViewId="0">
      <selection activeCell="A32" sqref="A32"/>
    </sheetView>
  </sheetViews>
  <sheetFormatPr defaultRowHeight="15" x14ac:dyDescent="0.25"/>
  <cols>
    <col min="1" max="1" width="55.42578125" style="13" customWidth="1"/>
    <col min="2" max="4" width="15.5703125" style="13" customWidth="1"/>
    <col min="5" max="5" width="57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29" t="s">
        <v>32</v>
      </c>
      <c r="B2" s="29"/>
      <c r="C2" s="29"/>
      <c r="D2" s="29"/>
      <c r="E2" s="29"/>
      <c r="G2" s="20"/>
    </row>
    <row r="3" spans="1:7" s="1" customFormat="1" ht="27" customHeight="1" x14ac:dyDescent="0.2">
      <c r="A3" s="30" t="s">
        <v>33</v>
      </c>
      <c r="B3" s="30"/>
      <c r="C3" s="30"/>
      <c r="D3" s="30"/>
      <c r="E3" s="30"/>
    </row>
    <row r="4" spans="1:7" s="1" customFormat="1" ht="27" customHeight="1" x14ac:dyDescent="0.2">
      <c r="A4" s="33" t="s">
        <v>63</v>
      </c>
      <c r="B4" s="33"/>
      <c r="C4" s="33"/>
      <c r="D4" s="33"/>
      <c r="E4" s="33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0.75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1.75" x14ac:dyDescent="0.25">
      <c r="A9" s="20" t="s">
        <v>12</v>
      </c>
      <c r="B9" s="21">
        <v>18394.405999999999</v>
      </c>
      <c r="C9" s="21">
        <v>588.31700000000001</v>
      </c>
      <c r="D9" s="21">
        <v>15924.008</v>
      </c>
      <c r="E9" s="22" t="s">
        <v>38</v>
      </c>
    </row>
    <row r="10" spans="1:7" ht="21.75" x14ac:dyDescent="0.25">
      <c r="A10" s="20" t="s">
        <v>13</v>
      </c>
      <c r="B10" s="21">
        <v>65920.976999999999</v>
      </c>
      <c r="C10" s="21">
        <v>131477.18400000001</v>
      </c>
      <c r="D10" s="21">
        <v>16051.102999999999</v>
      </c>
      <c r="E10" s="22" t="s">
        <v>39</v>
      </c>
    </row>
    <row r="11" spans="1:7" ht="21.75" x14ac:dyDescent="0.25">
      <c r="A11" s="20" t="s">
        <v>14</v>
      </c>
      <c r="B11" s="21">
        <v>219.65100000000001</v>
      </c>
      <c r="C11" s="21">
        <v>265.09199999999998</v>
      </c>
      <c r="D11" s="21">
        <v>470.41300000000001</v>
      </c>
      <c r="E11" s="22" t="s">
        <v>40</v>
      </c>
    </row>
    <row r="12" spans="1:7" ht="21.75" x14ac:dyDescent="0.25">
      <c r="A12" s="20" t="s">
        <v>15</v>
      </c>
      <c r="B12" s="21">
        <v>271805.80200000003</v>
      </c>
      <c r="C12" s="21">
        <v>1293986.7549999999</v>
      </c>
      <c r="D12" s="21">
        <v>195656.45300000001</v>
      </c>
      <c r="E12" s="22" t="s">
        <v>41</v>
      </c>
    </row>
    <row r="13" spans="1:7" ht="21.75" x14ac:dyDescent="0.25">
      <c r="A13" s="20" t="s">
        <v>16</v>
      </c>
      <c r="B13" s="21">
        <v>285673.19</v>
      </c>
      <c r="C13" s="21">
        <v>1018126.546</v>
      </c>
      <c r="D13" s="21">
        <v>57629.351999999999</v>
      </c>
      <c r="E13" s="22" t="s">
        <v>42</v>
      </c>
    </row>
    <row r="14" spans="1:7" ht="21.75" x14ac:dyDescent="0.25">
      <c r="A14" s="20" t="s">
        <v>17</v>
      </c>
      <c r="B14" s="21">
        <v>163844.87400000001</v>
      </c>
      <c r="C14" s="21">
        <v>22977.736000000001</v>
      </c>
      <c r="D14" s="21">
        <v>21617.169000000002</v>
      </c>
      <c r="E14" s="22" t="s">
        <v>43</v>
      </c>
    </row>
    <row r="15" spans="1:7" ht="21.75" x14ac:dyDescent="0.25">
      <c r="A15" s="20" t="s">
        <v>18</v>
      </c>
      <c r="B15" s="21">
        <v>92804.861000000004</v>
      </c>
      <c r="C15" s="21">
        <v>29978.702000000001</v>
      </c>
      <c r="D15" s="21">
        <v>25965.348000000002</v>
      </c>
      <c r="E15" s="22" t="s">
        <v>44</v>
      </c>
    </row>
    <row r="16" spans="1:7" ht="21.75" x14ac:dyDescent="0.25">
      <c r="A16" s="20" t="s">
        <v>19</v>
      </c>
      <c r="B16" s="21">
        <v>143.40799999999999</v>
      </c>
      <c r="C16" s="21">
        <v>0</v>
      </c>
      <c r="D16" s="21">
        <v>870.69500000000005</v>
      </c>
      <c r="E16" s="22" t="s">
        <v>45</v>
      </c>
    </row>
    <row r="17" spans="1:5" ht="21.75" x14ac:dyDescent="0.25">
      <c r="A17" s="20" t="s">
        <v>20</v>
      </c>
      <c r="B17" s="21">
        <v>7005.23</v>
      </c>
      <c r="C17" s="21">
        <v>107.809</v>
      </c>
      <c r="D17" s="21">
        <v>4304.3720000000003</v>
      </c>
      <c r="E17" s="22" t="s">
        <v>46</v>
      </c>
    </row>
    <row r="18" spans="1:5" ht="21.75" x14ac:dyDescent="0.25">
      <c r="A18" s="20" t="s">
        <v>21</v>
      </c>
      <c r="B18" s="21">
        <v>76245.441000000006</v>
      </c>
      <c r="C18" s="21">
        <v>1560.1679999999999</v>
      </c>
      <c r="D18" s="21">
        <v>2429.9279999999999</v>
      </c>
      <c r="E18" s="22" t="s">
        <v>47</v>
      </c>
    </row>
    <row r="19" spans="1:5" ht="21.75" x14ac:dyDescent="0.25">
      <c r="A19" s="20" t="s">
        <v>22</v>
      </c>
      <c r="B19" s="21">
        <v>50697.843000000001</v>
      </c>
      <c r="C19" s="21">
        <v>7662.84</v>
      </c>
      <c r="D19" s="21">
        <v>13866.903</v>
      </c>
      <c r="E19" s="22" t="s">
        <v>48</v>
      </c>
    </row>
    <row r="20" spans="1:5" ht="21.75" x14ac:dyDescent="0.25">
      <c r="A20" s="20" t="s">
        <v>23</v>
      </c>
      <c r="B20" s="21">
        <v>2708.2170000000001</v>
      </c>
      <c r="C20" s="21">
        <v>5.7050000000000001</v>
      </c>
      <c r="D20" s="21">
        <v>7456.7790000000005</v>
      </c>
      <c r="E20" s="22" t="s">
        <v>49</v>
      </c>
    </row>
    <row r="21" spans="1:5" ht="21.75" x14ac:dyDescent="0.25">
      <c r="A21" s="20" t="s">
        <v>24</v>
      </c>
      <c r="B21" s="21">
        <v>13213.564</v>
      </c>
      <c r="C21" s="21">
        <v>46196.83</v>
      </c>
      <c r="D21" s="21">
        <v>4591.7489999999998</v>
      </c>
      <c r="E21" s="22" t="s">
        <v>50</v>
      </c>
    </row>
    <row r="22" spans="1:5" ht="21.75" x14ac:dyDescent="0.25">
      <c r="A22" s="20" t="s">
        <v>25</v>
      </c>
      <c r="B22" s="21">
        <v>9.0399999999999991</v>
      </c>
      <c r="C22" s="21">
        <v>0</v>
      </c>
      <c r="D22" s="21">
        <v>42.265999999999998</v>
      </c>
      <c r="E22" s="22" t="s">
        <v>51</v>
      </c>
    </row>
    <row r="23" spans="1:5" ht="21.75" x14ac:dyDescent="0.25">
      <c r="A23" s="20" t="s">
        <v>26</v>
      </c>
      <c r="B23" s="21">
        <v>218805.24299999999</v>
      </c>
      <c r="C23" s="21">
        <v>66729.221999999994</v>
      </c>
      <c r="D23" s="21">
        <v>29371.553</v>
      </c>
      <c r="E23" s="22" t="s">
        <v>52</v>
      </c>
    </row>
    <row r="24" spans="1:5" ht="21.75" x14ac:dyDescent="0.25">
      <c r="A24" s="20" t="s">
        <v>27</v>
      </c>
      <c r="B24" s="21">
        <v>412274.92200000002</v>
      </c>
      <c r="C24" s="21">
        <v>65684.737999999998</v>
      </c>
      <c r="D24" s="21">
        <v>127985.36</v>
      </c>
      <c r="E24" s="22" t="s">
        <v>53</v>
      </c>
    </row>
    <row r="25" spans="1:5" ht="21.75" x14ac:dyDescent="0.25">
      <c r="A25" s="20" t="s">
        <v>28</v>
      </c>
      <c r="B25" s="21">
        <v>126361.60799999999</v>
      </c>
      <c r="C25" s="21">
        <v>38400.311000000002</v>
      </c>
      <c r="D25" s="21">
        <v>97833.263999999996</v>
      </c>
      <c r="E25" s="22" t="s">
        <v>54</v>
      </c>
    </row>
    <row r="26" spans="1:5" ht="21.75" x14ac:dyDescent="0.25">
      <c r="A26" s="20" t="s">
        <v>29</v>
      </c>
      <c r="B26" s="21">
        <v>44578.154000000002</v>
      </c>
      <c r="C26" s="21">
        <v>6078.3649999999998</v>
      </c>
      <c r="D26" s="21">
        <v>2875.4360000000001</v>
      </c>
      <c r="E26" s="22" t="s">
        <v>55</v>
      </c>
    </row>
    <row r="27" spans="1:5" ht="21.75" x14ac:dyDescent="0.25">
      <c r="A27" s="20" t="s">
        <v>58</v>
      </c>
      <c r="B27" s="21">
        <v>0</v>
      </c>
      <c r="C27" s="21">
        <v>0</v>
      </c>
      <c r="D27" s="21">
        <v>13284.317999999999</v>
      </c>
      <c r="E27" s="22" t="s">
        <v>59</v>
      </c>
    </row>
    <row r="28" spans="1:5" ht="21.75" x14ac:dyDescent="0.25">
      <c r="A28" s="20" t="s">
        <v>30</v>
      </c>
      <c r="B28" s="21">
        <v>6383.0969999999998</v>
      </c>
      <c r="C28" s="21">
        <v>854.47</v>
      </c>
      <c r="D28" s="21">
        <v>4899.4340000000002</v>
      </c>
      <c r="E28" s="22" t="s">
        <v>56</v>
      </c>
    </row>
    <row r="29" spans="1:5" ht="21.75" x14ac:dyDescent="0.25">
      <c r="A29" s="20" t="s">
        <v>31</v>
      </c>
      <c r="B29" s="21">
        <v>42.557000000000002</v>
      </c>
      <c r="C29" s="21">
        <v>1</v>
      </c>
      <c r="D29" s="21">
        <v>76.253</v>
      </c>
      <c r="E29" s="22" t="s">
        <v>57</v>
      </c>
    </row>
    <row r="30" spans="1:5" ht="24.75" customHeight="1" x14ac:dyDescent="0.25">
      <c r="A30" s="23" t="s">
        <v>34</v>
      </c>
      <c r="B30" s="24">
        <f>SUM(B9:B29)</f>
        <v>1857132.0850000004</v>
      </c>
      <c r="C30" s="24">
        <f t="shared" ref="C30:D30" si="0">SUM(C9:C29)</f>
        <v>2730681.7900000005</v>
      </c>
      <c r="D30" s="24">
        <f t="shared" si="0"/>
        <v>643202.15599999996</v>
      </c>
      <c r="E30" s="25" t="s">
        <v>35</v>
      </c>
    </row>
    <row r="31" spans="1:5" ht="21.75" x14ac:dyDescent="0.25">
      <c r="A31" s="34" t="s">
        <v>36</v>
      </c>
      <c r="B31" s="17"/>
      <c r="C31" s="17"/>
      <c r="D31" s="17"/>
      <c r="E31" s="35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F75C3B-D55E-49E4-A7EB-11E6005789D2}"/>
</file>

<file path=customXml/itemProps2.xml><?xml version="1.0" encoding="utf-8"?>
<ds:datastoreItem xmlns:ds="http://schemas.openxmlformats.org/officeDocument/2006/customXml" ds:itemID="{C49A9A94-A662-4FC0-A85A-AC7CEC7789E8}"/>
</file>

<file path=customXml/itemProps3.xml><?xml version="1.0" encoding="utf-8"?>
<ds:datastoreItem xmlns:ds="http://schemas.openxmlformats.org/officeDocument/2006/customXml" ds:itemID="{040CA0C0-8080-4899-B882-18B59E06A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FT_By_Sections_1st_Quarter-2022</vt:lpstr>
      <vt:lpstr>FT_By_Sections_2nd_Quarter-2022</vt:lpstr>
      <vt:lpstr>FT_By_Sections_3rd_Quarter-2022</vt:lpstr>
      <vt:lpstr>FT_By_Sections_4th_Quarter-2022</vt:lpstr>
      <vt:lpstr>FT_By_Sections_1st_Quarter</vt:lpstr>
      <vt:lpstr>FT_By_Sections_2nd_Quarter</vt:lpstr>
      <vt:lpstr>FT_By_Sections_3rd_Quarter</vt:lpstr>
      <vt:lpstr>FT_By_Sections_4th_Quarter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2024-06-13T06:53:35Z</dcterms:created>
  <dcterms:modified xsi:type="dcterms:W3CDTF">2024-06-14T08:01:44Z</dcterms:modified>
</cp:coreProperties>
</file>