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utomation sectors\Foreign Trade\FT_CG_Quarterly\"/>
    </mc:Choice>
  </mc:AlternateContent>
  <xr:revisionPtr revIDLastSave="0" documentId="13_ncr:1_{F2DFF32A-3427-4B32-AA2A-F4A76D893D91}" xr6:coauthVersionLast="47" xr6:coauthVersionMax="47" xr10:uidLastSave="{00000000-0000-0000-0000-000000000000}"/>
  <bookViews>
    <workbookView xWindow="-120" yWindow="-120" windowWidth="29040" windowHeight="15840" xr2:uid="{785F0494-1A51-4217-B17F-DECAB5844640}"/>
  </bookViews>
  <sheets>
    <sheet name="FT_By_GC_1st_Quarter-2021" sheetId="5" r:id="rId1"/>
    <sheet name="FT_By_GC_2nd_Quarter-2021" sheetId="6" r:id="rId2"/>
    <sheet name="FT_By_GC_3rd_Quarter-2021" sheetId="7" r:id="rId3"/>
    <sheet name="FT_By_GC_4th_Quarter-2021" sheetId="8" r:id="rId4"/>
  </sheets>
  <definedNames>
    <definedName name="FT_By_GC_1st_Quarter">'FT_By_GC_1st_Quarter-2021'!$A$8:$G$16</definedName>
    <definedName name="FT_By_GC_2nd_Quarter">'FT_By_GC_2nd_Quarter-2021'!$A$8:$G$16</definedName>
    <definedName name="FT_By_GC_3rd_Quarter">'FT_By_GC_3rd_Quarter-2021'!$A$8:$G$16</definedName>
    <definedName name="FT_By_GC_4th_Quarter">'FT_By_GC_4th_Quarter-2021'!$A$8:$E$16</definedName>
    <definedName name="FT_By_GC_Query">#REF!</definedName>
    <definedName name="FT_By_GC_Query_Quarterly">#REF!</definedName>
    <definedName name="FT_By_HS_Que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8" l="1"/>
  <c r="C17" i="8"/>
  <c r="B17" i="8"/>
  <c r="D17" i="7"/>
  <c r="C17" i="7"/>
  <c r="B17" i="7"/>
  <c r="C17" i="6"/>
  <c r="D17" i="6"/>
  <c r="B17" i="6"/>
  <c r="C17" i="5"/>
  <c r="D17" i="5"/>
  <c r="B17" i="5"/>
</calcChain>
</file>

<file path=xl/sharedStrings.xml><?xml version="1.0" encoding="utf-8"?>
<sst xmlns="http://schemas.openxmlformats.org/spreadsheetml/2006/main" count="152" uniqueCount="45">
  <si>
    <t>حركة التجارة الدولية عبر منافذ امارة رأس الخيمة حسب المجموعات الرئيسية للدول</t>
  </si>
  <si>
    <t>International Trade through RAK Ports by Main Country Groups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</si>
  <si>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</si>
  <si>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</si>
  <si>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</si>
  <si>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</si>
  <si>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</si>
  <si>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</si>
  <si>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</si>
  <si>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</si>
  <si>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</si>
  <si>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</si>
  <si>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</si>
  <si>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</si>
  <si>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</si>
  <si>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</si>
  <si>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</si>
  <si>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</si>
  <si>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</si>
  <si>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</si>
  <si>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</si>
  <si>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</si>
  <si>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</si>
  <si>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</si>
  <si>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</si>
  <si>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</si>
  <si>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</si>
  <si>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</si>
  <si>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المجموع</t>
  </si>
  <si>
    <t>Total</t>
  </si>
  <si>
    <t xml:space="preserve"> حسب النظام العام للتجارة الخارجية</t>
  </si>
  <si>
    <t>According to general trade system</t>
  </si>
  <si>
    <t>حركة التجارة الدولية عبر منافذ امارة رأس الخيمة حسب المجموعات الرئيسية للدول *</t>
  </si>
  <si>
    <t>International Trade through RAK Ports by Main Country Groups *</t>
  </si>
  <si>
    <t>* Quarterly data are preliminary</t>
  </si>
  <si>
    <t>* البيانات الربعية أولية</t>
  </si>
  <si>
    <t>دول أخرى غير مبوبة</t>
  </si>
  <si>
    <t>Other Countries not classified</t>
  </si>
  <si>
    <t>Year</t>
  </si>
  <si>
    <t>Quarter</t>
  </si>
  <si>
    <t xml:space="preserve">الربع الأول -  2021  - First Quarter </t>
  </si>
  <si>
    <t xml:space="preserve">الربع الرابع-  2021  - Fourth Quarter </t>
  </si>
  <si>
    <t xml:space="preserve">الربع الثالث -  2021  - Third Quarter </t>
  </si>
  <si>
    <t xml:space="preserve">الربع الثاني -  2021  -Second Quarter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</si>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</sst>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6" xfId="0" applyFont="1" applyBorder="1"/>
    <xf numFmtId="0" fontId="5" fillId="0" borderId="1" xfId="0" applyFont="1" applyBorder="1" applyAlignment="1">
      <alignment horizontal="center" vertical="center"/>
    </xf>
    <xf numFmtId="0" fontId="0" fillId="2" borderId="7" xfId="0" applyFill="1" applyBorder="1"/>
    <xf numFmtId="0" fontId="2" fillId="0" borderId="8" xfId="0" applyFont="1" applyBorder="1"/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0" borderId="1" xfId="0" applyFont="1" applyBorder="1"/>
    <xf numFmtId="164" fontId="9" fillId="4" borderId="10" xfId="1" applyNumberFormat="1" applyFont="1" applyFill="1" applyBorder="1" applyAlignment="1">
      <alignment vertical="center" readingOrder="2"/>
    </xf>
    <xf numFmtId="164" fontId="10" fillId="4" borderId="11" xfId="1" applyNumberFormat="1" applyFont="1" applyFill="1" applyBorder="1" applyAlignment="1">
      <alignment horizontal="right" vertical="center" wrapText="1" readingOrder="2"/>
    </xf>
    <xf numFmtId="164" fontId="10" fillId="4" borderId="11" xfId="1" applyNumberFormat="1" applyFont="1" applyFill="1" applyBorder="1" applyAlignment="1">
      <alignment vertical="center" readingOrder="2"/>
    </xf>
    <xf numFmtId="0" fontId="0" fillId="0" borderId="1" xfId="0" applyBorder="1"/>
    <xf numFmtId="0" fontId="11" fillId="0" borderId="8" xfId="0" applyFont="1" applyBorder="1" applyAlignment="1">
      <alignment horizontal="right" vertical="center" wrapText="1" readingOrder="2"/>
    </xf>
    <xf numFmtId="3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5" fontId="10" fillId="5" borderId="12" xfId="1" applyNumberFormat="1" applyFont="1" applyFill="1" applyBorder="1" applyAlignment="1">
      <alignment horizontal="right" vertical="center"/>
    </xf>
    <xf numFmtId="165" fontId="10" fillId="5" borderId="12" xfId="1" applyNumberFormat="1" applyFont="1" applyFill="1" applyBorder="1" applyAlignment="1">
      <alignment horizontal="right" vertical="center" wrapText="1"/>
    </xf>
    <xf numFmtId="166" fontId="10" fillId="5" borderId="13" xfId="1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164" fontId="9" fillId="4" borderId="1" xfId="1" applyNumberFormat="1" applyFont="1" applyFill="1" applyBorder="1" applyAlignment="1">
      <alignment vertical="center" readingOrder="2"/>
    </xf>
    <xf numFmtId="164" fontId="10" fillId="4" borderId="1" xfId="1" applyNumberFormat="1" applyFont="1" applyFill="1" applyBorder="1" applyAlignment="1">
      <alignment horizontal="right" vertical="center" wrapText="1" readingOrder="2"/>
    </xf>
    <xf numFmtId="164" fontId="10" fillId="4" borderId="1" xfId="1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DE9D9F-CA22-47D2-8E9E-B55D8228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33651" y="87672"/>
          <a:ext cx="1533524" cy="5314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171450</xdr:colOff>
      <xdr:row>0</xdr:row>
      <xdr:rowOff>857250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B6949-31D0-4911-A22E-65B3839B1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725250" y="1"/>
          <a:ext cx="2486025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38099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B5EAC-A55C-4FC0-845A-58139C19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00301" y="87672"/>
          <a:ext cx="1533524" cy="521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304800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9AA91C-B451-43D8-8A89-0F444245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058500" y="1"/>
          <a:ext cx="2486025" cy="704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F1BC3-74F3-4DBD-841E-9AAA8821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38401" y="87672"/>
          <a:ext cx="1533524" cy="540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266700</xdr:colOff>
      <xdr:row>0</xdr:row>
      <xdr:rowOff>657226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B94A79-4C8E-4AEF-9FB8-4A0AD051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49000" y="2"/>
          <a:ext cx="248602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8762E-66C5-408D-BAFE-A7241472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47926" y="87672"/>
          <a:ext cx="1533524" cy="360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257175</xdr:colOff>
      <xdr:row>0</xdr:row>
      <xdr:rowOff>542926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44565-DF96-4CD1-830D-F1F870B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296625" y="2"/>
          <a:ext cx="248602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rightToLeft="1" tabSelected="1" workbookViewId="0">
      <selection activeCell="A20" sqref="A20"/>
    </sheetView>
  </sheetViews>
  <sheetFormatPr defaultRowHeight="15" x14ac:dyDescent="0.25"/>
  <cols>
    <col min="1" max="1" width="34.7109375" style="14" customWidth="1"/>
    <col min="2" max="4" width="22.85546875" style="14" customWidth="1"/>
    <col min="5" max="5" width="34.7109375" style="14" customWidth="1"/>
    <col min="6" max="16384" width="9.140625" style="14"/>
  </cols>
  <sheetData>
    <row r="1" spans="1:7" s="1" customFormat="1" ht="85.5" customHeight="1" thickBot="1" x14ac:dyDescent="0.3">
      <c r="B1" s="2"/>
      <c r="C1" s="2"/>
      <c r="D1" s="2"/>
      <c r="E1" s="3"/>
    </row>
    <row r="2" spans="1:7" s="1" customFormat="1" ht="27" customHeight="1" thickBot="1" x14ac:dyDescent="0.25">
      <c r="A2" s="29" t="s">
        <v>32</v>
      </c>
      <c r="B2" s="30"/>
      <c r="C2" s="30"/>
      <c r="D2" s="30"/>
      <c r="E2" s="30"/>
    </row>
    <row r="3" spans="1:7" s="4" customFormat="1" ht="27" customHeight="1" x14ac:dyDescent="0.2">
      <c r="A3" s="31" t="s">
        <v>33</v>
      </c>
      <c r="B3" s="32"/>
      <c r="C3" s="32"/>
      <c r="D3" s="32"/>
      <c r="E3" s="32"/>
    </row>
    <row r="4" spans="1:7" s="1" customFormat="1" ht="27" customHeight="1" x14ac:dyDescent="0.2">
      <c r="A4" s="33" t="s">
        <v>40</v>
      </c>
      <c r="B4" s="34"/>
      <c r="C4" s="34"/>
      <c r="D4" s="34"/>
      <c r="E4" s="35"/>
    </row>
    <row r="5" spans="1:7" s="7" customFormat="1" ht="13.5" customHeight="1" thickBot="1" x14ac:dyDescent="0.3">
      <c r="A5" s="6"/>
      <c r="B5" s="6"/>
      <c r="C5" s="6"/>
      <c r="D5" s="6"/>
      <c r="E5" s="6"/>
    </row>
    <row r="6" spans="1:7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7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7" ht="2.25" hidden="1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38</v>
      </c>
      <c r="G8" s="14" t="s">
        <v>39</v>
      </c>
    </row>
    <row r="9" spans="1:7" ht="21.75" x14ac:dyDescent="0.25">
      <c r="A9" s="15" t="s">
        <v>14</v>
      </c>
      <c r="B9" s="16">
        <v>45576.338000000003</v>
      </c>
      <c r="C9" s="16">
        <v>464892.61800000002</v>
      </c>
      <c r="D9" s="16">
        <v>163799.304</v>
      </c>
      <c r="E9" s="17" t="s">
        <v>15</v>
      </c>
    </row>
    <row r="10" spans="1:7" ht="21.75" x14ac:dyDescent="0.25">
      <c r="A10" s="15" t="s">
        <v>16</v>
      </c>
      <c r="B10" s="16">
        <v>24890.378000000001</v>
      </c>
      <c r="C10" s="16">
        <v>415221.978</v>
      </c>
      <c r="D10" s="16">
        <v>13159.403</v>
      </c>
      <c r="E10" s="17" t="s">
        <v>17</v>
      </c>
    </row>
    <row r="11" spans="1:7" ht="21.75" x14ac:dyDescent="0.25">
      <c r="A11" s="15" t="s">
        <v>18</v>
      </c>
      <c r="B11" s="16">
        <v>444976.09299999999</v>
      </c>
      <c r="C11" s="16">
        <v>734026.13699999999</v>
      </c>
      <c r="D11" s="16">
        <v>29043.815999999999</v>
      </c>
      <c r="E11" s="17" t="s">
        <v>19</v>
      </c>
    </row>
    <row r="12" spans="1:7" ht="21.75" x14ac:dyDescent="0.25">
      <c r="A12" s="15" t="s">
        <v>20</v>
      </c>
      <c r="B12" s="16">
        <v>86668.938999999998</v>
      </c>
      <c r="C12" s="16">
        <v>192153.90299999999</v>
      </c>
      <c r="D12" s="16">
        <v>19315.440999999999</v>
      </c>
      <c r="E12" s="17" t="s">
        <v>21</v>
      </c>
    </row>
    <row r="13" spans="1:7" ht="21.75" x14ac:dyDescent="0.25">
      <c r="A13" s="15" t="s">
        <v>22</v>
      </c>
      <c r="B13" s="16">
        <v>437503.32500000001</v>
      </c>
      <c r="C13" s="16">
        <v>153576.22099999999</v>
      </c>
      <c r="D13" s="16">
        <v>7800.84</v>
      </c>
      <c r="E13" s="17" t="s">
        <v>23</v>
      </c>
    </row>
    <row r="14" spans="1:7" ht="21.75" x14ac:dyDescent="0.25">
      <c r="A14" s="15" t="s">
        <v>24</v>
      </c>
      <c r="B14" s="16">
        <v>114808.575</v>
      </c>
      <c r="C14" s="16">
        <v>67808.866999999998</v>
      </c>
      <c r="D14" s="16">
        <v>1660.6410000000001</v>
      </c>
      <c r="E14" s="17" t="s">
        <v>25</v>
      </c>
    </row>
    <row r="15" spans="1:7" ht="21.75" x14ac:dyDescent="0.25">
      <c r="A15" s="15" t="s">
        <v>26</v>
      </c>
      <c r="B15" s="16">
        <v>50141.163</v>
      </c>
      <c r="C15" s="16">
        <v>12271.166999999999</v>
      </c>
      <c r="D15" s="16" t="s">
        <v>44</v>
      </c>
      <c r="E15" s="17" t="s">
        <v>27</v>
      </c>
    </row>
    <row r="16" spans="1:7" ht="21.75" x14ac:dyDescent="0.25">
      <c r="A16" s="15" t="s">
        <v>36</v>
      </c>
      <c r="B16" s="16">
        <v>6.4</v>
      </c>
      <c r="C16" s="16">
        <v>523.26</v>
      </c>
      <c r="D16" s="16">
        <v>6.1440000000000001</v>
      </c>
      <c r="E16" s="17" t="s">
        <v>37</v>
      </c>
    </row>
    <row r="17" spans="1:5" ht="24.75" customHeight="1" x14ac:dyDescent="0.25">
      <c r="A17" s="18" t="s">
        <v>28</v>
      </c>
      <c r="B17" s="19">
        <f>SUM(B9:B16)</f>
        <v>1204571.2109999999</v>
      </c>
      <c r="C17" s="19">
        <f t="shared" ref="C17:D17" si="0">SUM(C9:C16)</f>
        <v>2040474.1509999998</v>
      </c>
      <c r="D17" s="19">
        <f t="shared" si="0"/>
        <v>234785.58899999998</v>
      </c>
      <c r="E17" s="20" t="s">
        <v>29</v>
      </c>
    </row>
    <row r="18" spans="1:5" ht="18.75" x14ac:dyDescent="0.25">
      <c r="A18" s="21" t="s">
        <v>30</v>
      </c>
      <c r="B18" s="21"/>
      <c r="C18" s="21"/>
      <c r="D18" s="21"/>
      <c r="E18" s="22" t="s">
        <v>31</v>
      </c>
    </row>
    <row r="19" spans="1:5" ht="18" customHeight="1" x14ac:dyDescent="0.25">
      <c r="A19" s="23" t="s">
        <v>35</v>
      </c>
      <c r="B19" s="24"/>
      <c r="C19" s="24"/>
      <c r="D19" s="24"/>
      <c r="E19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rightToLeft="1" workbookViewId="0">
      <selection activeCell="D21" sqref="D21"/>
    </sheetView>
  </sheetViews>
  <sheetFormatPr defaultRowHeight="15" x14ac:dyDescent="0.25"/>
  <cols>
    <col min="1" max="1" width="32.7109375" style="14" customWidth="1"/>
    <col min="2" max="4" width="23.85546875" style="14" customWidth="1"/>
    <col min="5" max="5" width="32.7109375" style="14" customWidth="1"/>
    <col min="6" max="16384" width="9.140625" style="14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9" t="s">
        <v>0</v>
      </c>
      <c r="B2" s="30"/>
      <c r="C2" s="30"/>
      <c r="D2" s="30"/>
      <c r="E2" s="30"/>
    </row>
    <row r="3" spans="1:5" s="4" customFormat="1" ht="27" customHeight="1" x14ac:dyDescent="0.2">
      <c r="A3" s="31" t="s">
        <v>1</v>
      </c>
      <c r="B3" s="32"/>
      <c r="C3" s="32"/>
      <c r="D3" s="32"/>
      <c r="E3" s="32"/>
    </row>
    <row r="4" spans="1:5" s="1" customFormat="1" ht="27" customHeight="1" x14ac:dyDescent="0.2">
      <c r="A4" s="33" t="s">
        <v>43</v>
      </c>
      <c r="B4" s="34"/>
      <c r="C4" s="34"/>
      <c r="D4" s="34"/>
      <c r="E4" s="3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5" ht="1.5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55285.338710000004</v>
      </c>
      <c r="C9" s="16">
        <v>489520.09700000001</v>
      </c>
      <c r="D9" s="16">
        <v>157069.19099999999</v>
      </c>
      <c r="E9" s="17" t="s">
        <v>15</v>
      </c>
    </row>
    <row r="10" spans="1:5" ht="21.75" x14ac:dyDescent="0.25">
      <c r="A10" s="15" t="s">
        <v>16</v>
      </c>
      <c r="B10" s="16">
        <v>38785.705999999998</v>
      </c>
      <c r="C10" s="16">
        <v>393962.75</v>
      </c>
      <c r="D10" s="16">
        <v>40714.269</v>
      </c>
      <c r="E10" s="17" t="s">
        <v>17</v>
      </c>
    </row>
    <row r="11" spans="1:5" ht="21.75" x14ac:dyDescent="0.25">
      <c r="A11" s="15" t="s">
        <v>18</v>
      </c>
      <c r="B11" s="16">
        <v>599399.43200000003</v>
      </c>
      <c r="C11" s="16">
        <v>1032837.366</v>
      </c>
      <c r="D11" s="16">
        <v>45307.45</v>
      </c>
      <c r="E11" s="17" t="s">
        <v>19</v>
      </c>
    </row>
    <row r="12" spans="1:5" ht="21.75" x14ac:dyDescent="0.25">
      <c r="A12" s="15" t="s">
        <v>20</v>
      </c>
      <c r="B12" s="16">
        <v>132663.27499999999</v>
      </c>
      <c r="C12" s="16">
        <v>129987.067</v>
      </c>
      <c r="D12" s="16">
        <v>38868.421000000002</v>
      </c>
      <c r="E12" s="17" t="s">
        <v>21</v>
      </c>
    </row>
    <row r="13" spans="1:5" ht="21.75" x14ac:dyDescent="0.25">
      <c r="A13" s="15" t="s">
        <v>22</v>
      </c>
      <c r="B13" s="16">
        <v>436609.359</v>
      </c>
      <c r="C13" s="16">
        <v>194878.601</v>
      </c>
      <c r="D13" s="16">
        <v>32501.276999999998</v>
      </c>
      <c r="E13" s="17" t="s">
        <v>23</v>
      </c>
    </row>
    <row r="14" spans="1:5" ht="21.75" x14ac:dyDescent="0.25">
      <c r="A14" s="15" t="s">
        <v>24</v>
      </c>
      <c r="B14" s="16">
        <v>191969.79</v>
      </c>
      <c r="C14" s="16">
        <v>150368.86199999999</v>
      </c>
      <c r="D14" s="16">
        <v>6229.3869999999997</v>
      </c>
      <c r="E14" s="17" t="s">
        <v>25</v>
      </c>
    </row>
    <row r="15" spans="1:5" ht="21.75" x14ac:dyDescent="0.25">
      <c r="A15" s="15" t="s">
        <v>26</v>
      </c>
      <c r="B15" s="16">
        <v>141071.386</v>
      </c>
      <c r="C15" s="16">
        <v>6739.3389999999999</v>
      </c>
      <c r="D15" s="16" t="s">
        <v>44</v>
      </c>
      <c r="E15" s="17" t="s">
        <v>27</v>
      </c>
    </row>
    <row r="16" spans="1:5" ht="21.75" x14ac:dyDescent="0.25">
      <c r="A16" s="15" t="s">
        <v>36</v>
      </c>
      <c r="B16" s="16">
        <v>0.93300000000000005</v>
      </c>
      <c r="C16" s="16">
        <v>225.29499999999999</v>
      </c>
      <c r="D16" s="16">
        <v>14.271000000000001</v>
      </c>
      <c r="E16" s="17" t="s">
        <v>37</v>
      </c>
    </row>
    <row r="17" spans="1:5" ht="24.75" customHeight="1" x14ac:dyDescent="0.25">
      <c r="A17" s="18" t="s">
        <v>28</v>
      </c>
      <c r="B17" s="19">
        <f>SUM(B9:B16)</f>
        <v>1595785.2197100001</v>
      </c>
      <c r="C17" s="19">
        <f t="shared" ref="C17:D17" si="0">SUM(C9:C16)</f>
        <v>2398519.3770000003</v>
      </c>
      <c r="D17" s="19">
        <f t="shared" si="0"/>
        <v>320704.266</v>
      </c>
      <c r="E17" s="20" t="s">
        <v>29</v>
      </c>
    </row>
    <row r="18" spans="1:5" ht="18.75" x14ac:dyDescent="0.25">
      <c r="A18" s="21" t="s">
        <v>30</v>
      </c>
      <c r="B18" s="21"/>
      <c r="C18" s="21"/>
      <c r="D18" s="21"/>
      <c r="E18" s="22" t="s">
        <v>31</v>
      </c>
    </row>
    <row r="19" spans="1:5" ht="18" customHeight="1" x14ac:dyDescent="0.25">
      <c r="A19" s="23" t="s">
        <v>35</v>
      </c>
      <c r="B19" s="24"/>
      <c r="C19" s="24"/>
      <c r="D19" s="24"/>
      <c r="E19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rightToLeft="1" workbookViewId="0">
      <selection activeCell="A5" sqref="A5"/>
    </sheetView>
  </sheetViews>
  <sheetFormatPr defaultRowHeight="15" x14ac:dyDescent="0.25"/>
  <cols>
    <col min="1" max="1" width="33.28515625" style="14" customWidth="1"/>
    <col min="2" max="4" width="20.5703125" style="14" customWidth="1"/>
    <col min="5" max="5" width="33.28515625" style="14" customWidth="1"/>
    <col min="6" max="16384" width="9.140625" style="14"/>
  </cols>
  <sheetData>
    <row r="1" spans="1:5" s="1" customFormat="1" ht="85.5" customHeight="1" x14ac:dyDescent="0.25">
      <c r="B1" s="2"/>
      <c r="C1" s="2"/>
      <c r="D1" s="2"/>
      <c r="E1" s="3"/>
    </row>
    <row r="2" spans="1:5" s="1" customFormat="1" ht="27" customHeight="1" x14ac:dyDescent="0.2">
      <c r="A2" s="36" t="s">
        <v>0</v>
      </c>
      <c r="B2" s="36"/>
      <c r="C2" s="36"/>
      <c r="D2" s="36"/>
      <c r="E2" s="36"/>
    </row>
    <row r="3" spans="1:5" s="1" customFormat="1" ht="27" customHeight="1" x14ac:dyDescent="0.2">
      <c r="A3" s="37" t="s">
        <v>1</v>
      </c>
      <c r="B3" s="37"/>
      <c r="C3" s="37"/>
      <c r="D3" s="37"/>
      <c r="E3" s="37"/>
    </row>
    <row r="4" spans="1:5" s="1" customFormat="1" ht="27" customHeight="1" x14ac:dyDescent="0.2">
      <c r="A4" s="33" t="s">
        <v>42</v>
      </c>
      <c r="B4" s="34"/>
      <c r="C4" s="34"/>
      <c r="D4" s="34"/>
      <c r="E4" s="35"/>
    </row>
    <row r="5" spans="1:5" ht="15.75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26" t="s">
        <v>4</v>
      </c>
      <c r="B7" s="27" t="s">
        <v>5</v>
      </c>
      <c r="C7" s="27" t="s">
        <v>6</v>
      </c>
      <c r="D7" s="27" t="s">
        <v>7</v>
      </c>
      <c r="E7" s="28" t="s">
        <v>8</v>
      </c>
    </row>
    <row r="8" spans="1:5" ht="0.75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43971.697999999997</v>
      </c>
      <c r="C9" s="16">
        <v>512487.09399999998</v>
      </c>
      <c r="D9" s="16">
        <v>231617.24299999999</v>
      </c>
      <c r="E9" s="17" t="s">
        <v>15</v>
      </c>
    </row>
    <row r="10" spans="1:5" ht="21.75" x14ac:dyDescent="0.25">
      <c r="A10" s="15" t="s">
        <v>16</v>
      </c>
      <c r="B10" s="16">
        <v>36219.925000000003</v>
      </c>
      <c r="C10" s="16">
        <v>494165.815</v>
      </c>
      <c r="D10" s="16">
        <v>14609.065000000001</v>
      </c>
      <c r="E10" s="17" t="s">
        <v>17</v>
      </c>
    </row>
    <row r="11" spans="1:5" ht="21.75" x14ac:dyDescent="0.25">
      <c r="A11" s="15" t="s">
        <v>18</v>
      </c>
      <c r="B11" s="16">
        <v>624063.89399999997</v>
      </c>
      <c r="C11" s="16">
        <v>847827.39099999995</v>
      </c>
      <c r="D11" s="16">
        <v>40070.343999999997</v>
      </c>
      <c r="E11" s="17" t="s">
        <v>19</v>
      </c>
    </row>
    <row r="12" spans="1:5" ht="21.75" x14ac:dyDescent="0.25">
      <c r="A12" s="15" t="s">
        <v>20</v>
      </c>
      <c r="B12" s="16">
        <v>50601.436999999998</v>
      </c>
      <c r="C12" s="16">
        <v>214618.06899999999</v>
      </c>
      <c r="D12" s="16">
        <v>59864.303999999996</v>
      </c>
      <c r="E12" s="17" t="s">
        <v>21</v>
      </c>
    </row>
    <row r="13" spans="1:5" ht="21.75" x14ac:dyDescent="0.25">
      <c r="A13" s="15" t="s">
        <v>22</v>
      </c>
      <c r="B13" s="16">
        <v>389828.51799999998</v>
      </c>
      <c r="C13" s="16">
        <v>142117.845</v>
      </c>
      <c r="D13" s="16">
        <v>21550.314999999999</v>
      </c>
      <c r="E13" s="17" t="s">
        <v>23</v>
      </c>
    </row>
    <row r="14" spans="1:5" ht="21.75" x14ac:dyDescent="0.25">
      <c r="A14" s="15" t="s">
        <v>24</v>
      </c>
      <c r="B14" s="16">
        <v>313439.77100000001</v>
      </c>
      <c r="C14" s="16">
        <v>80711.335999999996</v>
      </c>
      <c r="D14" s="16">
        <v>3658.4229999999998</v>
      </c>
      <c r="E14" s="17" t="s">
        <v>25</v>
      </c>
    </row>
    <row r="15" spans="1:5" ht="21.75" x14ac:dyDescent="0.25">
      <c r="A15" s="15" t="s">
        <v>26</v>
      </c>
      <c r="B15" s="16">
        <v>275489.26299999998</v>
      </c>
      <c r="C15" s="16">
        <v>7270.8689999999997</v>
      </c>
      <c r="D15" s="16">
        <v>0.97099999999999997</v>
      </c>
      <c r="E15" s="17" t="s">
        <v>27</v>
      </c>
    </row>
    <row r="16" spans="1:5" ht="21.75" x14ac:dyDescent="0.25">
      <c r="A16" s="15" t="s">
        <v>36</v>
      </c>
      <c r="B16" s="16">
        <v>1228.1469999999999</v>
      </c>
      <c r="C16" s="16">
        <v>578.57899999999995</v>
      </c>
      <c r="D16" s="16">
        <v>3.3780000000000001</v>
      </c>
      <c r="E16" s="17" t="s">
        <v>37</v>
      </c>
    </row>
    <row r="17" spans="1:5" ht="24.75" customHeight="1" x14ac:dyDescent="0.25">
      <c r="A17" s="18" t="s">
        <v>28</v>
      </c>
      <c r="B17" s="19">
        <f>SUM(B9:B16)</f>
        <v>1734842.6530000002</v>
      </c>
      <c r="C17" s="19">
        <f t="shared" ref="C17:D17" si="0">SUM(C9:C16)</f>
        <v>2299776.9979999997</v>
      </c>
      <c r="D17" s="19">
        <f t="shared" si="0"/>
        <v>371374.04300000006</v>
      </c>
      <c r="E17" s="20" t="s">
        <v>29</v>
      </c>
    </row>
    <row r="18" spans="1:5" ht="18.75" x14ac:dyDescent="0.25">
      <c r="A18" s="21" t="s">
        <v>30</v>
      </c>
      <c r="B18" s="21"/>
      <c r="C18" s="21"/>
      <c r="D18" s="21"/>
      <c r="E18" s="22" t="s">
        <v>31</v>
      </c>
    </row>
    <row r="19" spans="1:5" ht="18" customHeight="1" x14ac:dyDescent="0.25">
      <c r="A19" s="23" t="s">
        <v>35</v>
      </c>
      <c r="B19" s="24"/>
      <c r="C19" s="24"/>
      <c r="D19" s="24"/>
      <c r="E19" s="25" t="s">
        <v>34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rightToLeft="1" workbookViewId="0">
      <selection activeCell="A20" sqref="A20"/>
    </sheetView>
  </sheetViews>
  <sheetFormatPr defaultRowHeight="15" x14ac:dyDescent="0.25"/>
  <cols>
    <col min="1" max="1" width="33.42578125" style="14" customWidth="1"/>
    <col min="2" max="4" width="20.7109375" style="14" customWidth="1"/>
    <col min="5" max="5" width="33.42578125" style="14" customWidth="1"/>
    <col min="6" max="16384" width="9.140625" style="14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9" t="s">
        <v>0</v>
      </c>
      <c r="B2" s="30"/>
      <c r="C2" s="30"/>
      <c r="D2" s="30"/>
      <c r="E2" s="30"/>
    </row>
    <row r="3" spans="1:5" s="4" customFormat="1" ht="27" customHeight="1" x14ac:dyDescent="0.2">
      <c r="A3" s="31" t="s">
        <v>1</v>
      </c>
      <c r="B3" s="32"/>
      <c r="C3" s="32"/>
      <c r="D3" s="32"/>
      <c r="E3" s="32"/>
    </row>
    <row r="4" spans="1:5" s="1" customFormat="1" ht="27" customHeight="1" x14ac:dyDescent="0.2">
      <c r="A4" s="5"/>
      <c r="B4" s="5"/>
      <c r="C4" s="5" t="s">
        <v>41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2</v>
      </c>
      <c r="B6" s="9"/>
      <c r="C6" s="9"/>
      <c r="D6" s="9"/>
      <c r="E6" s="9" t="s">
        <v>3</v>
      </c>
    </row>
    <row r="7" spans="1:5" s="1" customFormat="1" ht="41.25" customHeight="1" x14ac:dyDescent="0.2">
      <c r="A7" s="11" t="s">
        <v>4</v>
      </c>
      <c r="B7" s="12" t="s">
        <v>5</v>
      </c>
      <c r="C7" s="12" t="s">
        <v>6</v>
      </c>
      <c r="D7" s="12" t="s">
        <v>7</v>
      </c>
      <c r="E7" s="13" t="s">
        <v>8</v>
      </c>
    </row>
    <row r="8" spans="1:5" ht="8.25" hidden="1" customHeight="1" x14ac:dyDescent="0.25">
      <c r="A8" s="14" t="s">
        <v>9</v>
      </c>
      <c r="B8" s="14" t="s">
        <v>10</v>
      </c>
      <c r="C8" s="14" t="s">
        <v>11</v>
      </c>
      <c r="D8" s="14" t="s">
        <v>12</v>
      </c>
      <c r="E8" s="14" t="s">
        <v>13</v>
      </c>
    </row>
    <row r="9" spans="1:5" ht="21.75" x14ac:dyDescent="0.25">
      <c r="A9" s="15" t="s">
        <v>14</v>
      </c>
      <c r="B9" s="16">
        <v>54992.911999999997</v>
      </c>
      <c r="C9" s="16">
        <v>584531.27399999998</v>
      </c>
      <c r="D9" s="16">
        <v>176316.51500000001</v>
      </c>
      <c r="E9" s="17" t="s">
        <v>15</v>
      </c>
    </row>
    <row r="10" spans="1:5" ht="21.75" x14ac:dyDescent="0.25">
      <c r="A10" s="15" t="s">
        <v>16</v>
      </c>
      <c r="B10" s="16">
        <v>40942.813000000002</v>
      </c>
      <c r="C10" s="16">
        <v>601030.59699999995</v>
      </c>
      <c r="D10" s="16">
        <v>29557.344000000001</v>
      </c>
      <c r="E10" s="17" t="s">
        <v>17</v>
      </c>
    </row>
    <row r="11" spans="1:5" ht="21.75" x14ac:dyDescent="0.25">
      <c r="A11" s="15" t="s">
        <v>18</v>
      </c>
      <c r="B11" s="16">
        <v>525159.10900000005</v>
      </c>
      <c r="C11" s="16">
        <v>1030913.169</v>
      </c>
      <c r="D11" s="16">
        <v>70553.441999999995</v>
      </c>
      <c r="E11" s="17" t="s">
        <v>19</v>
      </c>
    </row>
    <row r="12" spans="1:5" ht="21.75" x14ac:dyDescent="0.25">
      <c r="A12" s="15" t="s">
        <v>20</v>
      </c>
      <c r="B12" s="16">
        <v>106745.23699999999</v>
      </c>
      <c r="C12" s="16">
        <v>138332.57</v>
      </c>
      <c r="D12" s="16">
        <v>38682.131999999998</v>
      </c>
      <c r="E12" s="17" t="s">
        <v>21</v>
      </c>
    </row>
    <row r="13" spans="1:5" ht="21.75" x14ac:dyDescent="0.25">
      <c r="A13" s="15" t="s">
        <v>22</v>
      </c>
      <c r="B13" s="16">
        <v>333333.951</v>
      </c>
      <c r="C13" s="16">
        <v>271508.18099999998</v>
      </c>
      <c r="D13" s="16">
        <v>66353.599000000002</v>
      </c>
      <c r="E13" s="17" t="s">
        <v>23</v>
      </c>
    </row>
    <row r="14" spans="1:5" ht="21.75" x14ac:dyDescent="0.25">
      <c r="A14" s="15" t="s">
        <v>24</v>
      </c>
      <c r="B14" s="16">
        <v>132007.715</v>
      </c>
      <c r="C14" s="16">
        <v>159862.514</v>
      </c>
      <c r="D14" s="16">
        <v>14018.12</v>
      </c>
      <c r="E14" s="17" t="s">
        <v>25</v>
      </c>
    </row>
    <row r="15" spans="1:5" ht="21.75" x14ac:dyDescent="0.25">
      <c r="A15" s="15" t="s">
        <v>26</v>
      </c>
      <c r="B15" s="16">
        <v>234257.91699999999</v>
      </c>
      <c r="C15" s="16">
        <v>13199.844999999999</v>
      </c>
      <c r="D15" s="16">
        <v>68.677000000000007</v>
      </c>
      <c r="E15" s="17" t="s">
        <v>27</v>
      </c>
    </row>
    <row r="16" spans="1:5" ht="21.75" x14ac:dyDescent="0.25">
      <c r="A16" s="15" t="s">
        <v>36</v>
      </c>
      <c r="B16" s="16">
        <v>81.864999999999995</v>
      </c>
      <c r="C16" s="16">
        <v>636.399</v>
      </c>
      <c r="D16" s="16">
        <v>471.25700000000001</v>
      </c>
      <c r="E16" s="17" t="s">
        <v>37</v>
      </c>
    </row>
    <row r="17" spans="1:5" ht="24.75" customHeight="1" x14ac:dyDescent="0.25">
      <c r="A17" s="18" t="s">
        <v>28</v>
      </c>
      <c r="B17" s="19">
        <f>SUM(B9:B16)</f>
        <v>1427521.5189999999</v>
      </c>
      <c r="C17" s="19">
        <f t="shared" ref="C17:D17" si="0">SUM(C9:C16)</f>
        <v>2800014.5490000001</v>
      </c>
      <c r="D17" s="19">
        <f t="shared" si="0"/>
        <v>396021.08600000001</v>
      </c>
      <c r="E17" s="20" t="s">
        <v>29</v>
      </c>
    </row>
    <row r="18" spans="1:5" ht="18.75" x14ac:dyDescent="0.25">
      <c r="A18" s="21" t="s">
        <v>30</v>
      </c>
      <c r="B18" s="21"/>
      <c r="C18" s="21"/>
      <c r="D18" s="21"/>
      <c r="E18" s="22" t="s">
        <v>31</v>
      </c>
    </row>
    <row r="19" spans="1:5" ht="18" customHeight="1" x14ac:dyDescent="0.25">
      <c r="A19" s="23" t="s">
        <v>35</v>
      </c>
      <c r="B19" s="24"/>
      <c r="C19" s="24"/>
      <c r="D19" s="24"/>
      <c r="E19" s="25" t="s">
        <v>34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1A7D4E-C1BF-4AEB-AE9B-99568CEAC5C5}"/>
</file>

<file path=customXml/itemProps2.xml><?xml version="1.0" encoding="utf-8"?>
<ds:datastoreItem xmlns:ds="http://schemas.openxmlformats.org/officeDocument/2006/customXml" ds:itemID="{2CE2B4F0-158C-4A12-AB8D-AD872875A693}"/>
</file>

<file path=customXml/itemProps3.xml><?xml version="1.0" encoding="utf-8"?>
<ds:datastoreItem xmlns:ds="http://schemas.openxmlformats.org/officeDocument/2006/customXml" ds:itemID="{DB134F1E-F05C-4E6D-BF3C-FC6B2D304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FT_By_GC_1st_Quarter-2021</vt:lpstr>
      <vt:lpstr>FT_By_GC_2nd_Quarter-2021</vt:lpstr>
      <vt:lpstr>FT_By_GC_3rd_Quarter-2021</vt:lpstr>
      <vt:lpstr>FT_By_GC_4th_Quarter-2021</vt:lpstr>
      <vt:lpstr>FT_By_GC_1st_Quarter</vt:lpstr>
      <vt:lpstr>FT_By_GC_2nd_Quarter</vt:lpstr>
      <vt:lpstr>FT_By_GC_3rd_Quarter</vt:lpstr>
      <vt:lpstr>FT_By_GC_4th_Quarter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2024-05-30T10:36:53Z</dcterms:created>
  <dcterms:modified xsi:type="dcterms:W3CDTF">2024-05-31T08:38:28Z</dcterms:modified>
</cp:coreProperties>
</file>