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CH_Quarterly\"/>
    </mc:Choice>
  </mc:AlternateContent>
  <xr:revisionPtr revIDLastSave="0" documentId="13_ncr:1_{9A9CE5CC-BAE9-47ED-89B5-2D20CDE59D8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T_By_Sections_1st_Quarter-2020" sheetId="1" r:id="rId1"/>
    <sheet name="FT_By_Sections_2nd_Quarter-2020" sheetId="2" r:id="rId2"/>
    <sheet name="FT_By_Sections_3rd_Quarter-2020" sheetId="3" r:id="rId3"/>
    <sheet name="FT_By_Sections_4th_Quarter-2020" sheetId="4" r:id="rId4"/>
  </sheets>
  <definedNames>
    <definedName name="FT_By_Sections_1st_Quarter">'FT_By_Sections_1st_Quarter-2020'!$A$8:$E$28</definedName>
    <definedName name="FT_By_Sections_2nd_Quarter">'FT_By_Sections_2nd_Quarter-2020'!$A$8:$E$28</definedName>
    <definedName name="FT_By_Sections_3rd_Quarter">'FT_By_Sections_3rd_Quarter-2020'!$A$8:$E$28</definedName>
    <definedName name="FT_By_Sections_4th_Quarter">'FT_By_Sections_4th_Quarter-2020'!$A$8:$E$28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30" i="4"/>
  <c r="B30" i="4"/>
  <c r="C29" i="3"/>
  <c r="D29" i="3"/>
  <c r="B29" i="3"/>
  <c r="D29" i="2"/>
  <c r="C29" i="2"/>
  <c r="B29" i="2"/>
  <c r="D29" i="1"/>
  <c r="C29" i="1"/>
  <c r="B29" i="1"/>
</calcChain>
</file>

<file path=xl/sharedStrings.xml><?xml version="1.0" encoding="utf-8"?>
<sst xmlns="http://schemas.openxmlformats.org/spreadsheetml/2006/main" count="238" uniqueCount="64">
  <si>
    <t>Imports</t>
  </si>
  <si>
    <t>Exports</t>
  </si>
  <si>
    <t>Re_Exports</t>
  </si>
  <si>
    <t>ألف درهم</t>
  </si>
  <si>
    <t>Thousand AED</t>
  </si>
  <si>
    <t>أقسام النظام المنسق</t>
  </si>
  <si>
    <t>الواردات
Imports</t>
  </si>
  <si>
    <t>الصادرات
Exports</t>
  </si>
  <si>
    <t>إعادة التصدير
Re_Exports</t>
  </si>
  <si>
    <t>HS. Sections</t>
  </si>
  <si>
    <t>Section_Label_Ar</t>
  </si>
  <si>
    <t>Section_Label_EN</t>
  </si>
  <si>
    <t>الحيوانات الحية ومنتجاتها</t>
  </si>
  <si>
    <t>منتجات نباتية</t>
  </si>
  <si>
    <t>شحوم ودهون وزيوت حيوانية أو نباتية</t>
  </si>
  <si>
    <t>منتجات الأغدية، مشروبات وسوائل كحولية وتبغ</t>
  </si>
  <si>
    <t>منتجات معدنية</t>
  </si>
  <si>
    <t>منتجات الصناعات الكيماوية أو الصناعات المرتبطة بها</t>
  </si>
  <si>
    <t>اللدائن ومصنوعاتها والمطاط ومصنوعاته</t>
  </si>
  <si>
    <t>مصنوعات جلدية وأصناف عدة الحيوانات، لوازم السفر</t>
  </si>
  <si>
    <t>الخشب ومصنوعاته ، فلين ،أصناف صناعة الحصر والسلال</t>
  </si>
  <si>
    <t>عجينة الخشب ونفايات وفضلات ورق وورق مقوى ومصنوعاته</t>
  </si>
  <si>
    <t>مواد نسيجية ومصنوعاتها</t>
  </si>
  <si>
    <t>أحذية ومظلات وأصناف من ريش وأزهار اصطناعية وشعر بشري</t>
  </si>
  <si>
    <t>مصنوعات من حجر وميكا ومنتجات من خزف والزجاج و مصنوعاته</t>
  </si>
  <si>
    <t>اللؤلؤ والأحجار الكريمة والمعادن الثمينة ومصنوعات هذه المواد</t>
  </si>
  <si>
    <t>معادن عادية ومصنوعاتها</t>
  </si>
  <si>
    <t>الآلات وأجهزة تسجيل وإذاعة الصوت والصور ولوازمها</t>
  </si>
  <si>
    <t>معدات نقل</t>
  </si>
  <si>
    <t>أجهزة بصرية وفوتغرافية وطبية وأدوات موسيقية ولوازمها</t>
  </si>
  <si>
    <t>سلع ومنتجات مختلفة</t>
  </si>
  <si>
    <t>تحف فنية وقطع للمجموعات وقطع اثرية</t>
  </si>
  <si>
    <t>حركة التجارة الدولية عبر منافذ امارة رأس الخيمة حسب اقسام النظام المنسق</t>
  </si>
  <si>
    <t>International Trade through RAK ports by HS Sections</t>
  </si>
  <si>
    <t>المجموع</t>
  </si>
  <si>
    <t>Total</t>
  </si>
  <si>
    <t xml:space="preserve"> حسب النظام العام للتجارة الخارجية</t>
  </si>
  <si>
    <t>According to general trade system</t>
  </si>
  <si>
    <t>Live animals and their products</t>
  </si>
  <si>
    <t>Vegetable products</t>
  </si>
  <si>
    <t>Animal or vegetable fats, oils and waxes</t>
  </si>
  <si>
    <t>Foodstuffs, beverages, spirits and tobacco</t>
  </si>
  <si>
    <t>Mineral products</t>
  </si>
  <si>
    <t>Products of the chemical or allied industries</t>
  </si>
  <si>
    <t>Plastics, rubber and articles thereof</t>
  </si>
  <si>
    <t>Articles of leather and animal gut; travel goods</t>
  </si>
  <si>
    <t>Articles of wood, cork; basketware and wickerwork</t>
  </si>
  <si>
    <t>Pulp of wood, waste, scrap and articles of paper</t>
  </si>
  <si>
    <t>Textiles and textile articles</t>
  </si>
  <si>
    <t>Footwear,umbrellas,articles of feather &amp; hair</t>
  </si>
  <si>
    <t>Articles of stone, mica;ceramic products and glass</t>
  </si>
  <si>
    <t>Pearls, stones, precious metals and its articles</t>
  </si>
  <si>
    <t>Base metals and articles of base metal</t>
  </si>
  <si>
    <t>Machinery, sound recorders, reproducers and parts</t>
  </si>
  <si>
    <t>Vehicles of transport</t>
  </si>
  <si>
    <t>Photographic, medical, musical instruments &amp; parts</t>
  </si>
  <si>
    <t>Miscellaneous manufactured articles</t>
  </si>
  <si>
    <t>Pieces and antiques 'works of art, collectors</t>
  </si>
  <si>
    <r>
      <rPr>
        <b/>
        <sz val="16"/>
        <color rgb="FF006D84"/>
        <rFont val="Sakkal Majalla"/>
      </rPr>
      <t xml:space="preserve">الربع الأول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2020  - First Quarter </t>
    </r>
  </si>
  <si>
    <r>
      <rPr>
        <b/>
        <sz val="16"/>
        <color rgb="FF006D84"/>
        <rFont val="Sakkal Majalla"/>
      </rPr>
      <t xml:space="preserve">الربع الثاني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2020  - Second Quarter </t>
    </r>
  </si>
  <si>
    <r>
      <rPr>
        <b/>
        <sz val="16"/>
        <color rgb="FF006D84"/>
        <rFont val="Sakkal Majalla"/>
      </rPr>
      <t xml:space="preserve">الربع الثالث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2020  - Third Quarter </t>
    </r>
  </si>
  <si>
    <t>أسلحة وذخائر وأجزاؤها ولوازمها</t>
  </si>
  <si>
    <t>Arms and ammunition; parts &amp; accessories</t>
  </si>
  <si>
    <r>
      <rPr>
        <b/>
        <sz val="16"/>
        <color rgb="FF006D84"/>
        <rFont val="Sakkal Majalla"/>
      </rPr>
      <t xml:space="preserve">الربع الرابع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2020  - Fourth Quarter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</si>
</sst>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4"/>
      <color rgb="FF595959"/>
      <name val="Sakkal Majalla"/>
    </font>
    <font>
      <b/>
      <sz val="14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2"/>
      <color rgb="FF006D84"/>
      <name val="Arial"/>
      <family val="2"/>
    </font>
    <font>
      <b/>
      <sz val="12"/>
      <color theme="0"/>
      <name val="Book Antiqua"/>
      <family val="1"/>
    </font>
    <font>
      <b/>
      <sz val="12"/>
      <color theme="1"/>
      <name val="Sakkal Majalla"/>
    </font>
    <font>
      <b/>
      <sz val="11"/>
      <color rgb="FF595959"/>
      <name val="Book Antiqua"/>
      <family val="1"/>
    </font>
    <font>
      <b/>
      <sz val="12"/>
      <color rgb="FF595959"/>
      <name val="Book Antiqua"/>
      <family val="1"/>
    </font>
    <font>
      <b/>
      <sz val="14"/>
      <color theme="1"/>
      <name val="Sakkal Majalla"/>
    </font>
    <font>
      <b/>
      <sz val="10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5" fillId="0" borderId="2" xfId="0" applyFont="1" applyBorder="1" applyAlignment="1">
      <alignment horizontal="right" vertical="center" wrapText="1" readingOrder="2"/>
    </xf>
    <xf numFmtId="0" fontId="0" fillId="2" borderId="3" xfId="0" applyFill="1" applyBorder="1"/>
    <xf numFmtId="0" fontId="2" fillId="0" borderId="2" xfId="0" applyFont="1" applyBorder="1"/>
    <xf numFmtId="0" fontId="7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9" fillId="0" borderId="1" xfId="0" applyFont="1" applyBorder="1"/>
    <xf numFmtId="164" fontId="10" fillId="4" borderId="1" xfId="1" applyNumberFormat="1" applyFont="1" applyFill="1" applyBorder="1" applyAlignment="1">
      <alignment vertical="center" readingOrder="2"/>
    </xf>
    <xf numFmtId="164" fontId="11" fillId="4" borderId="1" xfId="1" applyNumberFormat="1" applyFont="1" applyFill="1" applyBorder="1" applyAlignment="1">
      <alignment horizontal="right" vertical="center" wrapText="1" readingOrder="2"/>
    </xf>
    <xf numFmtId="164" fontId="11" fillId="4" borderId="1" xfId="1" applyNumberFormat="1" applyFont="1" applyFill="1" applyBorder="1" applyAlignment="1">
      <alignment vertical="center" readingOrder="2"/>
    </xf>
    <xf numFmtId="0" fontId="0" fillId="0" borderId="1" xfId="0" applyBorder="1"/>
    <xf numFmtId="165" fontId="11" fillId="5" borderId="7" xfId="1" applyNumberFormat="1" applyFont="1" applyFill="1" applyBorder="1" applyAlignment="1">
      <alignment horizontal="right" vertical="center"/>
    </xf>
    <xf numFmtId="165" fontId="13" fillId="5" borderId="7" xfId="1" applyNumberFormat="1" applyFont="1" applyFill="1" applyBorder="1" applyAlignment="1">
      <alignment horizontal="right" vertical="center" wrapText="1"/>
    </xf>
    <xf numFmtId="166" fontId="11" fillId="5" borderId="8" xfId="1" applyNumberFormat="1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165" fontId="15" fillId="0" borderId="2" xfId="1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 readingOrder="2"/>
    </xf>
    <xf numFmtId="165" fontId="15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5" fontId="11" fillId="5" borderId="1" xfId="1" applyNumberFormat="1" applyFont="1" applyFill="1" applyBorder="1" applyAlignment="1">
      <alignment horizontal="right" vertical="center"/>
    </xf>
    <xf numFmtId="165" fontId="13" fillId="5" borderId="1" xfId="1" applyNumberFormat="1" applyFont="1" applyFill="1" applyBorder="1" applyAlignment="1">
      <alignment horizontal="right" vertical="center" wrapText="1"/>
    </xf>
    <xf numFmtId="166" fontId="11" fillId="5" borderId="1" xfId="1" applyNumberFormat="1" applyFont="1" applyFill="1" applyBorder="1" applyAlignment="1">
      <alignment vertical="center"/>
    </xf>
    <xf numFmtId="0" fontId="0" fillId="2" borderId="1" xfId="0" applyFill="1" applyBorder="1"/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7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58204B-DDB9-4D49-B192-19A55410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75460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733425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5370DA-FA72-41CA-8B0C-54C5776A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963375" y="38100"/>
          <a:ext cx="24860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3DAB3-A0F5-453C-A337-B8CAE3CE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327685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847725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826DC8-6B29-4F1D-A1A1-B0BD0208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077800" y="38100"/>
          <a:ext cx="24860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2941114</xdr:colOff>
      <xdr:row>0</xdr:row>
      <xdr:rowOff>69387</xdr:rowOff>
    </xdr:from>
    <xdr:to>
      <xdr:col>4</xdr:col>
      <xdr:colOff>4760166</xdr:colOff>
      <xdr:row>0</xdr:row>
      <xdr:rowOff>638489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9EFFC-CB68-42F9-BBC7-A494B1D3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631318" y="69387"/>
          <a:ext cx="1819052" cy="569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2781279</xdr:colOff>
      <xdr:row>0</xdr:row>
      <xdr:rowOff>826896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488F2E-B1BC-479C-9404-584DFC38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2644051" y="38100"/>
          <a:ext cx="2781279" cy="7887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545016</xdr:colOff>
      <xdr:row>0</xdr:row>
      <xdr:rowOff>122664</xdr:rowOff>
    </xdr:from>
    <xdr:to>
      <xdr:col>4</xdr:col>
      <xdr:colOff>2196790</xdr:colOff>
      <xdr:row>0</xdr:row>
      <xdr:rowOff>638176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B17F0-FAA3-4A71-AA6E-400ED0F1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99035" y="122664"/>
          <a:ext cx="1651774" cy="515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0</xdr:col>
      <xdr:colOff>2486025</xdr:colOff>
      <xdr:row>0</xdr:row>
      <xdr:rowOff>819151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C4BF28-4797-4475-839A-EE3861BAB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439500" y="38101"/>
          <a:ext cx="24860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rightToLeft="1" topLeftCell="A3" zoomScale="87" zoomScaleNormal="87" workbookViewId="0">
      <selection activeCell="B30" sqref="B30"/>
    </sheetView>
  </sheetViews>
  <sheetFormatPr defaultRowHeight="15" x14ac:dyDescent="0.25"/>
  <cols>
    <col min="1" max="1" width="54.85546875" style="13" bestFit="1" customWidth="1"/>
    <col min="2" max="4" width="25.5703125" style="13" customWidth="1"/>
    <col min="5" max="5" width="58.140625" style="13" bestFit="1" customWidth="1"/>
    <col min="6" max="6" width="25.5703125" style="13" customWidth="1"/>
    <col min="7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4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6" customFormat="1" ht="27" customHeight="1" x14ac:dyDescent="0.2">
      <c r="A4" s="33" t="s">
        <v>58</v>
      </c>
      <c r="B4" s="33"/>
      <c r="C4" s="33"/>
      <c r="D4" s="33"/>
      <c r="E4" s="34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t="3" hidden="1" customHeight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2.5" customHeight="1" thickBot="1" x14ac:dyDescent="0.3">
      <c r="A9" s="4" t="s">
        <v>12</v>
      </c>
      <c r="B9" s="18">
        <v>22011.328000000001</v>
      </c>
      <c r="C9" s="18">
        <v>364.78800000000001</v>
      </c>
      <c r="D9" s="18">
        <v>8093.8869999999997</v>
      </c>
      <c r="E9" s="19" t="s">
        <v>38</v>
      </c>
    </row>
    <row r="10" spans="1:7" ht="22.5" customHeight="1" thickBot="1" x14ac:dyDescent="0.3">
      <c r="A10" s="4" t="s">
        <v>13</v>
      </c>
      <c r="B10" s="18">
        <v>52517.508000000002</v>
      </c>
      <c r="C10" s="18">
        <v>124884.322</v>
      </c>
      <c r="D10" s="18">
        <v>8249.4173499999997</v>
      </c>
      <c r="E10" s="19" t="s">
        <v>39</v>
      </c>
    </row>
    <row r="11" spans="1:7" ht="22.5" customHeight="1" thickBot="1" x14ac:dyDescent="0.3">
      <c r="A11" s="4" t="s">
        <v>14</v>
      </c>
      <c r="B11" s="18">
        <v>991.53</v>
      </c>
      <c r="C11" s="18">
        <v>69.5</v>
      </c>
      <c r="D11" s="18">
        <v>366.89299999999997</v>
      </c>
      <c r="E11" s="19" t="s">
        <v>40</v>
      </c>
    </row>
    <row r="12" spans="1:7" ht="22.5" customHeight="1" thickBot="1" x14ac:dyDescent="0.3">
      <c r="A12" s="4" t="s">
        <v>15</v>
      </c>
      <c r="B12" s="18">
        <v>135892.40700000001</v>
      </c>
      <c r="C12" s="18">
        <v>1000906.0110000001</v>
      </c>
      <c r="D12" s="18">
        <v>24376.746999999999</v>
      </c>
      <c r="E12" s="19" t="s">
        <v>41</v>
      </c>
    </row>
    <row r="13" spans="1:7" ht="22.5" customHeight="1" thickBot="1" x14ac:dyDescent="0.3">
      <c r="A13" s="4" t="s">
        <v>16</v>
      </c>
      <c r="B13" s="18">
        <v>215145.674</v>
      </c>
      <c r="C13" s="18">
        <v>685723.85400000005</v>
      </c>
      <c r="D13" s="18">
        <v>12349.735000000001</v>
      </c>
      <c r="E13" s="19" t="s">
        <v>42</v>
      </c>
    </row>
    <row r="14" spans="1:7" ht="22.5" customHeight="1" thickBot="1" x14ac:dyDescent="0.3">
      <c r="A14" s="4" t="s">
        <v>17</v>
      </c>
      <c r="B14" s="18">
        <v>122755.535</v>
      </c>
      <c r="C14" s="18">
        <v>34429.449999999997</v>
      </c>
      <c r="D14" s="18">
        <v>15216.705</v>
      </c>
      <c r="E14" s="19" t="s">
        <v>43</v>
      </c>
    </row>
    <row r="15" spans="1:7" ht="22.5" customHeight="1" thickBot="1" x14ac:dyDescent="0.3">
      <c r="A15" s="4" t="s">
        <v>18</v>
      </c>
      <c r="B15" s="18">
        <v>51359.749000000003</v>
      </c>
      <c r="C15" s="18">
        <v>25025.326000000001</v>
      </c>
      <c r="D15" s="18">
        <v>6677.43</v>
      </c>
      <c r="E15" s="19" t="s">
        <v>44</v>
      </c>
    </row>
    <row r="16" spans="1:7" ht="22.5" customHeight="1" thickBot="1" x14ac:dyDescent="0.3">
      <c r="A16" s="4" t="s">
        <v>19</v>
      </c>
      <c r="B16" s="18">
        <v>109.47</v>
      </c>
      <c r="C16" s="18">
        <v>35.561999999999998</v>
      </c>
      <c r="D16" s="18">
        <v>334.77600000000001</v>
      </c>
      <c r="E16" s="19" t="s">
        <v>45</v>
      </c>
    </row>
    <row r="17" spans="1:5" ht="22.5" customHeight="1" thickBot="1" x14ac:dyDescent="0.3">
      <c r="A17" s="4" t="s">
        <v>20</v>
      </c>
      <c r="B17" s="18">
        <v>6243.3549999999996</v>
      </c>
      <c r="C17" s="18">
        <v>479.82</v>
      </c>
      <c r="D17" s="18">
        <v>5404.4620000000004</v>
      </c>
      <c r="E17" s="19" t="s">
        <v>46</v>
      </c>
    </row>
    <row r="18" spans="1:5" ht="22.5" customHeight="1" thickBot="1" x14ac:dyDescent="0.3">
      <c r="A18" s="4" t="s">
        <v>21</v>
      </c>
      <c r="B18" s="18">
        <v>33422.531999999999</v>
      </c>
      <c r="C18" s="18">
        <v>2597.4769999999999</v>
      </c>
      <c r="D18" s="18">
        <v>2241.1660000000002</v>
      </c>
      <c r="E18" s="19" t="s">
        <v>47</v>
      </c>
    </row>
    <row r="19" spans="1:5" ht="22.5" customHeight="1" thickBot="1" x14ac:dyDescent="0.3">
      <c r="A19" s="4" t="s">
        <v>22</v>
      </c>
      <c r="B19" s="18">
        <v>23420.255000000001</v>
      </c>
      <c r="C19" s="18">
        <v>9896.2090000000007</v>
      </c>
      <c r="D19" s="18">
        <v>18298.780999999999</v>
      </c>
      <c r="E19" s="19" t="s">
        <v>48</v>
      </c>
    </row>
    <row r="20" spans="1:5" ht="22.5" customHeight="1" thickBot="1" x14ac:dyDescent="0.3">
      <c r="A20" s="4" t="s">
        <v>23</v>
      </c>
      <c r="B20" s="18">
        <v>2660.1480000000001</v>
      </c>
      <c r="C20" s="18">
        <v>105.443</v>
      </c>
      <c r="D20" s="18">
        <v>3442.0709999999999</v>
      </c>
      <c r="E20" s="19" t="s">
        <v>49</v>
      </c>
    </row>
    <row r="21" spans="1:5" ht="22.5" customHeight="1" thickBot="1" x14ac:dyDescent="0.3">
      <c r="A21" s="4" t="s">
        <v>24</v>
      </c>
      <c r="B21" s="18">
        <v>9163.8469999999998</v>
      </c>
      <c r="C21" s="18">
        <v>54324.934000000001</v>
      </c>
      <c r="D21" s="18">
        <v>6583.9089999999997</v>
      </c>
      <c r="E21" s="19" t="s">
        <v>50</v>
      </c>
    </row>
    <row r="22" spans="1:5" ht="22.5" customHeight="1" thickBot="1" x14ac:dyDescent="0.3">
      <c r="A22" s="4" t="s">
        <v>25</v>
      </c>
      <c r="B22" s="18">
        <v>41.113</v>
      </c>
      <c r="C22" s="18">
        <v>0</v>
      </c>
      <c r="D22" s="18">
        <v>3.3809999999999998</v>
      </c>
      <c r="E22" s="19" t="s">
        <v>51</v>
      </c>
    </row>
    <row r="23" spans="1:5" ht="22.5" customHeight="1" thickBot="1" x14ac:dyDescent="0.3">
      <c r="A23" s="4" t="s">
        <v>26</v>
      </c>
      <c r="B23" s="18">
        <v>176878.236</v>
      </c>
      <c r="C23" s="18">
        <v>80323.81</v>
      </c>
      <c r="D23" s="18">
        <v>69102.540999999997</v>
      </c>
      <c r="E23" s="19" t="s">
        <v>52</v>
      </c>
    </row>
    <row r="24" spans="1:5" ht="22.5" customHeight="1" thickBot="1" x14ac:dyDescent="0.3">
      <c r="A24" s="4" t="s">
        <v>27</v>
      </c>
      <c r="B24" s="18">
        <v>376524.09700000001</v>
      </c>
      <c r="C24" s="18">
        <v>94379.623999999996</v>
      </c>
      <c r="D24" s="18">
        <v>84719.463000000003</v>
      </c>
      <c r="E24" s="19" t="s">
        <v>53</v>
      </c>
    </row>
    <row r="25" spans="1:5" ht="22.5" customHeight="1" thickBot="1" x14ac:dyDescent="0.3">
      <c r="A25" s="4" t="s">
        <v>28</v>
      </c>
      <c r="B25" s="18">
        <v>200750.26300000001</v>
      </c>
      <c r="C25" s="18">
        <v>370458.272</v>
      </c>
      <c r="D25" s="18">
        <v>79157.919999999998</v>
      </c>
      <c r="E25" s="19" t="s">
        <v>54</v>
      </c>
    </row>
    <row r="26" spans="1:5" ht="22.5" customHeight="1" thickBot="1" x14ac:dyDescent="0.3">
      <c r="A26" s="4" t="s">
        <v>29</v>
      </c>
      <c r="B26" s="18">
        <v>6613.8050000000003</v>
      </c>
      <c r="C26" s="18">
        <v>0</v>
      </c>
      <c r="D26" s="18">
        <v>3980.6149999999998</v>
      </c>
      <c r="E26" s="19" t="s">
        <v>55</v>
      </c>
    </row>
    <row r="27" spans="1:5" ht="22.5" customHeight="1" thickBot="1" x14ac:dyDescent="0.3">
      <c r="A27" s="4" t="s">
        <v>30</v>
      </c>
      <c r="B27" s="18">
        <v>5515.9520000000002</v>
      </c>
      <c r="C27" s="18">
        <v>5023.2060000000001</v>
      </c>
      <c r="D27" s="18">
        <v>5151.2280000000001</v>
      </c>
      <c r="E27" s="19" t="s">
        <v>56</v>
      </c>
    </row>
    <row r="28" spans="1:5" ht="22.5" customHeight="1" thickBot="1" x14ac:dyDescent="0.3">
      <c r="A28" s="4" t="s">
        <v>31</v>
      </c>
      <c r="B28" s="18">
        <v>5.1139999999999999</v>
      </c>
      <c r="C28" s="18">
        <v>0</v>
      </c>
      <c r="D28" s="18">
        <v>537.28</v>
      </c>
      <c r="E28" s="19" t="s">
        <v>57</v>
      </c>
    </row>
    <row r="29" spans="1:5" ht="24.75" customHeight="1" x14ac:dyDescent="0.25">
      <c r="A29" s="14" t="s">
        <v>34</v>
      </c>
      <c r="B29" s="15">
        <f>SUM(B9:B28)</f>
        <v>1442021.9180000001</v>
      </c>
      <c r="C29" s="15">
        <f>SUM(C9:C28)</f>
        <v>2489027.6079999995</v>
      </c>
      <c r="D29" s="15">
        <f>SUM(D9:D28)</f>
        <v>354288.40734999999</v>
      </c>
      <c r="E29" s="16" t="s">
        <v>35</v>
      </c>
    </row>
    <row r="30" spans="1:5" ht="18.75" customHeight="1" x14ac:dyDescent="0.25">
      <c r="A30" s="29" t="s">
        <v>36</v>
      </c>
      <c r="B30" s="17"/>
      <c r="C30" s="17"/>
      <c r="D30" s="17"/>
      <c r="E30" s="30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rightToLeft="1" topLeftCell="A3" zoomScale="87" zoomScaleNormal="87" workbookViewId="0">
      <selection activeCell="A4" sqref="A4:E4"/>
    </sheetView>
  </sheetViews>
  <sheetFormatPr defaultRowHeight="15" x14ac:dyDescent="0.25"/>
  <cols>
    <col min="1" max="1" width="54.85546875" style="13" bestFit="1" customWidth="1"/>
    <col min="2" max="2" width="22.7109375" style="13" customWidth="1"/>
    <col min="3" max="3" width="21.28515625" style="13" customWidth="1"/>
    <col min="4" max="4" width="14.28515625" style="13" bestFit="1" customWidth="1"/>
    <col min="5" max="5" width="56.140625" style="13" bestFit="1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20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1" customFormat="1" ht="27" customHeight="1" x14ac:dyDescent="0.2">
      <c r="A4" s="35" t="s">
        <v>59</v>
      </c>
      <c r="B4" s="35"/>
      <c r="C4" s="35"/>
      <c r="D4" s="35"/>
      <c r="E4" s="35"/>
    </row>
    <row r="5" spans="1:7" s="1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idden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1" customHeight="1" x14ac:dyDescent="0.25">
      <c r="A9" s="20" t="s">
        <v>12</v>
      </c>
      <c r="B9" s="21">
        <v>22332.152549999999</v>
      </c>
      <c r="C9" s="21">
        <v>559.51700000000005</v>
      </c>
      <c r="D9" s="21">
        <v>7078.9080000000004</v>
      </c>
      <c r="E9" s="22" t="s">
        <v>38</v>
      </c>
    </row>
    <row r="10" spans="1:7" ht="21" customHeight="1" x14ac:dyDescent="0.25">
      <c r="A10" s="20" t="s">
        <v>13</v>
      </c>
      <c r="B10" s="21">
        <v>48497.271000000001</v>
      </c>
      <c r="C10" s="21">
        <v>135485.40400000001</v>
      </c>
      <c r="D10" s="21">
        <v>11161.834999999999</v>
      </c>
      <c r="E10" s="22" t="s">
        <v>39</v>
      </c>
    </row>
    <row r="11" spans="1:7" ht="21" customHeight="1" x14ac:dyDescent="0.25">
      <c r="A11" s="20" t="s">
        <v>14</v>
      </c>
      <c r="B11" s="21">
        <v>713.54899999999998</v>
      </c>
      <c r="C11" s="21">
        <v>23.853000000000002</v>
      </c>
      <c r="D11" s="21">
        <v>268.06900000000002</v>
      </c>
      <c r="E11" s="22" t="s">
        <v>40</v>
      </c>
    </row>
    <row r="12" spans="1:7" ht="21" customHeight="1" x14ac:dyDescent="0.25">
      <c r="A12" s="20" t="s">
        <v>15</v>
      </c>
      <c r="B12" s="21">
        <v>102168.129</v>
      </c>
      <c r="C12" s="21">
        <v>640427.25300000003</v>
      </c>
      <c r="D12" s="21">
        <v>11405.942999999999</v>
      </c>
      <c r="E12" s="22" t="s">
        <v>41</v>
      </c>
    </row>
    <row r="13" spans="1:7" ht="21" customHeight="1" x14ac:dyDescent="0.25">
      <c r="A13" s="20" t="s">
        <v>16</v>
      </c>
      <c r="B13" s="21">
        <v>172764.18400000001</v>
      </c>
      <c r="C13" s="21">
        <v>485100.53200000001</v>
      </c>
      <c r="D13" s="21">
        <v>27133.867999999999</v>
      </c>
      <c r="E13" s="22" t="s">
        <v>42</v>
      </c>
    </row>
    <row r="14" spans="1:7" ht="21" customHeight="1" x14ac:dyDescent="0.25">
      <c r="A14" s="20" t="s">
        <v>17</v>
      </c>
      <c r="B14" s="21">
        <v>104324.77800000001</v>
      </c>
      <c r="C14" s="21">
        <v>34757.853999999999</v>
      </c>
      <c r="D14" s="21">
        <v>7713.0739100000001</v>
      </c>
      <c r="E14" s="22" t="s">
        <v>43</v>
      </c>
    </row>
    <row r="15" spans="1:7" ht="21" customHeight="1" x14ac:dyDescent="0.25">
      <c r="A15" s="20" t="s">
        <v>18</v>
      </c>
      <c r="B15" s="21">
        <v>52013.962</v>
      </c>
      <c r="C15" s="21">
        <v>13447.674999999999</v>
      </c>
      <c r="D15" s="21">
        <v>2414.3719999999998</v>
      </c>
      <c r="E15" s="22" t="s">
        <v>44</v>
      </c>
    </row>
    <row r="16" spans="1:7" ht="21" customHeight="1" x14ac:dyDescent="0.25">
      <c r="A16" s="20" t="s">
        <v>19</v>
      </c>
      <c r="B16" s="21">
        <v>87.468999999999994</v>
      </c>
      <c r="C16" s="21">
        <v>0</v>
      </c>
      <c r="D16" s="21">
        <v>4.7770000000000001</v>
      </c>
      <c r="E16" s="22" t="s">
        <v>45</v>
      </c>
    </row>
    <row r="17" spans="1:5" ht="21" customHeight="1" x14ac:dyDescent="0.25">
      <c r="A17" s="20" t="s">
        <v>20</v>
      </c>
      <c r="B17" s="21">
        <v>2955.4940000000001</v>
      </c>
      <c r="C17" s="21">
        <v>619.44500000000005</v>
      </c>
      <c r="D17" s="21">
        <v>4291.3130000000001</v>
      </c>
      <c r="E17" s="22" t="s">
        <v>46</v>
      </c>
    </row>
    <row r="18" spans="1:5" ht="21" customHeight="1" x14ac:dyDescent="0.25">
      <c r="A18" s="20" t="s">
        <v>21</v>
      </c>
      <c r="B18" s="21">
        <v>38982.587</v>
      </c>
      <c r="C18" s="21">
        <v>853.17399999999998</v>
      </c>
      <c r="D18" s="21">
        <v>3764.48</v>
      </c>
      <c r="E18" s="22" t="s">
        <v>47</v>
      </c>
    </row>
    <row r="19" spans="1:5" ht="21" customHeight="1" x14ac:dyDescent="0.25">
      <c r="A19" s="20" t="s">
        <v>22</v>
      </c>
      <c r="B19" s="21">
        <v>23447.044000000002</v>
      </c>
      <c r="C19" s="21">
        <v>6114.3109999999997</v>
      </c>
      <c r="D19" s="21">
        <v>1960.89</v>
      </c>
      <c r="E19" s="22" t="s">
        <v>48</v>
      </c>
    </row>
    <row r="20" spans="1:5" ht="21" customHeight="1" x14ac:dyDescent="0.25">
      <c r="A20" s="20" t="s">
        <v>23</v>
      </c>
      <c r="B20" s="21">
        <v>3056.0749999999998</v>
      </c>
      <c r="C20" s="21">
        <v>0.55000000000000004</v>
      </c>
      <c r="D20" s="21">
        <v>511.31799999999998</v>
      </c>
      <c r="E20" s="22" t="s">
        <v>49</v>
      </c>
    </row>
    <row r="21" spans="1:5" ht="21" customHeight="1" x14ac:dyDescent="0.25">
      <c r="A21" s="20" t="s">
        <v>24</v>
      </c>
      <c r="B21" s="21">
        <v>8820.2420000000002</v>
      </c>
      <c r="C21" s="21">
        <v>45365.96</v>
      </c>
      <c r="D21" s="21">
        <v>3335.82</v>
      </c>
      <c r="E21" s="22" t="s">
        <v>50</v>
      </c>
    </row>
    <row r="22" spans="1:5" ht="21" customHeight="1" x14ac:dyDescent="0.25">
      <c r="A22" s="20" t="s">
        <v>25</v>
      </c>
      <c r="B22" s="21">
        <v>1.069</v>
      </c>
      <c r="C22" s="21">
        <v>0</v>
      </c>
      <c r="D22" s="21">
        <v>5.3940000000000001</v>
      </c>
      <c r="E22" s="22" t="s">
        <v>51</v>
      </c>
    </row>
    <row r="23" spans="1:5" ht="21" customHeight="1" x14ac:dyDescent="0.25">
      <c r="A23" s="20" t="s">
        <v>26</v>
      </c>
      <c r="B23" s="21">
        <v>181826.31200000001</v>
      </c>
      <c r="C23" s="21">
        <v>66391.921000000002</v>
      </c>
      <c r="D23" s="21">
        <v>73669.61</v>
      </c>
      <c r="E23" s="22" t="s">
        <v>52</v>
      </c>
    </row>
    <row r="24" spans="1:5" ht="21" customHeight="1" x14ac:dyDescent="0.25">
      <c r="A24" s="20" t="s">
        <v>27</v>
      </c>
      <c r="B24" s="21">
        <v>340861.76699999999</v>
      </c>
      <c r="C24" s="21">
        <v>14325.718999999999</v>
      </c>
      <c r="D24" s="21">
        <v>58046.805999999997</v>
      </c>
      <c r="E24" s="22" t="s">
        <v>53</v>
      </c>
    </row>
    <row r="25" spans="1:5" ht="21" customHeight="1" x14ac:dyDescent="0.25">
      <c r="A25" s="20" t="s">
        <v>28</v>
      </c>
      <c r="B25" s="21">
        <v>118280.454</v>
      </c>
      <c r="C25" s="21">
        <v>2123.3629999999998</v>
      </c>
      <c r="D25" s="21">
        <v>34751.938000000002</v>
      </c>
      <c r="E25" s="22" t="s">
        <v>54</v>
      </c>
    </row>
    <row r="26" spans="1:5" ht="21" customHeight="1" x14ac:dyDescent="0.25">
      <c r="A26" s="20" t="s">
        <v>29</v>
      </c>
      <c r="B26" s="21">
        <v>9309.0759999999991</v>
      </c>
      <c r="C26" s="21">
        <v>0.71399999999999997</v>
      </c>
      <c r="D26" s="21">
        <v>955.72</v>
      </c>
      <c r="E26" s="22" t="s">
        <v>55</v>
      </c>
    </row>
    <row r="27" spans="1:5" ht="21" customHeight="1" x14ac:dyDescent="0.25">
      <c r="A27" s="20" t="s">
        <v>30</v>
      </c>
      <c r="B27" s="21">
        <v>3630.904</v>
      </c>
      <c r="C27" s="21">
        <v>253.98599999999999</v>
      </c>
      <c r="D27" s="21">
        <v>645.37900000000002</v>
      </c>
      <c r="E27" s="22" t="s">
        <v>56</v>
      </c>
    </row>
    <row r="28" spans="1:5" ht="21" customHeight="1" x14ac:dyDescent="0.25">
      <c r="A28" s="20" t="s">
        <v>31</v>
      </c>
      <c r="B28" s="21">
        <v>0</v>
      </c>
      <c r="C28" s="21">
        <v>0</v>
      </c>
      <c r="D28" s="21">
        <v>35.311999999999998</v>
      </c>
      <c r="E28" s="22" t="s">
        <v>57</v>
      </c>
    </row>
    <row r="29" spans="1:5" ht="24.75" customHeight="1" x14ac:dyDescent="0.25">
      <c r="A29" s="23" t="s">
        <v>34</v>
      </c>
      <c r="B29" s="24">
        <f>SUM(B9:B28)</f>
        <v>1234072.5185499997</v>
      </c>
      <c r="C29" s="24">
        <f>SUM(C9:C28)</f>
        <v>1445851.2310000001</v>
      </c>
      <c r="D29" s="24">
        <f>SUM(D9:D28)</f>
        <v>249154.82590999996</v>
      </c>
      <c r="E29" s="25" t="s">
        <v>35</v>
      </c>
    </row>
    <row r="30" spans="1:5" ht="18.75" customHeight="1" x14ac:dyDescent="0.25">
      <c r="A30" s="29" t="s">
        <v>36</v>
      </c>
      <c r="B30" s="17"/>
      <c r="C30" s="17"/>
      <c r="D30" s="17"/>
      <c r="E30" s="30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rightToLeft="1" topLeftCell="A7" zoomScale="91" zoomScaleNormal="91" workbookViewId="0">
      <selection activeCell="A31" sqref="A31"/>
    </sheetView>
  </sheetViews>
  <sheetFormatPr defaultRowHeight="15" x14ac:dyDescent="0.25"/>
  <cols>
    <col min="1" max="1" width="54.85546875" style="13" bestFit="1" customWidth="1"/>
    <col min="2" max="3" width="18.28515625" style="13" customWidth="1"/>
    <col min="4" max="4" width="14.28515625" style="13" bestFit="1" customWidth="1"/>
    <col min="5" max="5" width="73.42578125" style="13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20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1" customFormat="1" ht="27" customHeight="1" x14ac:dyDescent="0.2">
      <c r="A4" s="35" t="s">
        <v>60</v>
      </c>
      <c r="B4" s="35"/>
      <c r="C4" s="35"/>
      <c r="D4" s="35"/>
      <c r="E4" s="35"/>
    </row>
    <row r="5" spans="1:7" s="1" customFormat="1" ht="13.5" customHeight="1" x14ac:dyDescent="0.25">
      <c r="A5" s="26"/>
      <c r="B5" s="26"/>
      <c r="C5" s="26"/>
      <c r="D5" s="26"/>
      <c r="E5" s="26"/>
    </row>
    <row r="6" spans="1:7" x14ac:dyDescent="0.25">
      <c r="A6" s="27" t="s">
        <v>3</v>
      </c>
      <c r="B6" s="28"/>
      <c r="C6" s="28"/>
      <c r="D6" s="28"/>
      <c r="E6" s="28" t="s">
        <v>4</v>
      </c>
    </row>
    <row r="7" spans="1:7" ht="33.75" customHeight="1" x14ac:dyDescent="0.25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s="1" customFormat="1" ht="85.5" hidden="1" customHeight="1" x14ac:dyDescent="0.25">
      <c r="A8" s="13" t="s">
        <v>10</v>
      </c>
      <c r="B8" s="2" t="s">
        <v>0</v>
      </c>
      <c r="C8" s="2" t="s">
        <v>1</v>
      </c>
      <c r="D8" s="2" t="s">
        <v>2</v>
      </c>
      <c r="E8" s="3" t="s">
        <v>11</v>
      </c>
    </row>
    <row r="9" spans="1:7" s="1" customFormat="1" ht="26.25" customHeight="1" x14ac:dyDescent="0.2">
      <c r="A9" s="20" t="s">
        <v>12</v>
      </c>
      <c r="B9" s="21">
        <v>24042.341</v>
      </c>
      <c r="C9" s="21">
        <v>323.70800000000003</v>
      </c>
      <c r="D9" s="21">
        <v>9524.93</v>
      </c>
      <c r="E9" s="22" t="s">
        <v>38</v>
      </c>
      <c r="G9" s="20"/>
    </row>
    <row r="10" spans="1:7" s="1" customFormat="1" ht="26.25" customHeight="1" x14ac:dyDescent="0.2">
      <c r="A10" s="20" t="s">
        <v>13</v>
      </c>
      <c r="B10" s="21">
        <v>56064.580999999998</v>
      </c>
      <c r="C10" s="21">
        <v>159841.45699999999</v>
      </c>
      <c r="D10" s="21">
        <v>5306.3310000000001</v>
      </c>
      <c r="E10" s="22" t="s">
        <v>39</v>
      </c>
    </row>
    <row r="11" spans="1:7" s="1" customFormat="1" ht="26.25" customHeight="1" x14ac:dyDescent="0.2">
      <c r="A11" s="20" t="s">
        <v>14</v>
      </c>
      <c r="B11" s="21">
        <v>754.39099999999996</v>
      </c>
      <c r="C11" s="21">
        <v>202.89699999999999</v>
      </c>
      <c r="D11" s="21">
        <v>223.19499999999999</v>
      </c>
      <c r="E11" s="22" t="s">
        <v>40</v>
      </c>
    </row>
    <row r="12" spans="1:7" s="1" customFormat="1" ht="26.25" customHeight="1" x14ac:dyDescent="0.2">
      <c r="A12" s="20" t="s">
        <v>15</v>
      </c>
      <c r="B12" s="21">
        <v>126224.837</v>
      </c>
      <c r="C12" s="21">
        <v>653342.27399999998</v>
      </c>
      <c r="D12" s="21">
        <v>17972.940999999999</v>
      </c>
      <c r="E12" s="22" t="s">
        <v>41</v>
      </c>
    </row>
    <row r="13" spans="1:7" s="9" customFormat="1" ht="26.25" customHeight="1" x14ac:dyDescent="0.2">
      <c r="A13" s="20" t="s">
        <v>16</v>
      </c>
      <c r="B13" s="21">
        <v>125636.77</v>
      </c>
      <c r="C13" s="21">
        <v>790035.62899999996</v>
      </c>
      <c r="D13" s="21">
        <v>47376.94</v>
      </c>
      <c r="E13" s="22" t="s">
        <v>42</v>
      </c>
    </row>
    <row r="14" spans="1:7" s="1" customFormat="1" ht="26.25" customHeight="1" x14ac:dyDescent="0.2">
      <c r="A14" s="20" t="s">
        <v>17</v>
      </c>
      <c r="B14" s="21">
        <v>74229.263999999996</v>
      </c>
      <c r="C14" s="21">
        <v>26752.234</v>
      </c>
      <c r="D14" s="21">
        <v>12727.133</v>
      </c>
      <c r="E14" s="22" t="s">
        <v>43</v>
      </c>
    </row>
    <row r="15" spans="1:7" ht="26.25" customHeight="1" x14ac:dyDescent="0.25">
      <c r="A15" s="20" t="s">
        <v>18</v>
      </c>
      <c r="B15" s="21">
        <v>48539.834000000003</v>
      </c>
      <c r="C15" s="21">
        <v>7766.8810000000003</v>
      </c>
      <c r="D15" s="21">
        <v>2498.1570000000002</v>
      </c>
      <c r="E15" s="22" t="s">
        <v>44</v>
      </c>
    </row>
    <row r="16" spans="1:7" ht="26.25" customHeight="1" x14ac:dyDescent="0.25">
      <c r="A16" s="20" t="s">
        <v>19</v>
      </c>
      <c r="B16" s="21">
        <v>1365.2809999999999</v>
      </c>
      <c r="C16" s="21">
        <v>0</v>
      </c>
      <c r="D16" s="21">
        <v>40.484999999999999</v>
      </c>
      <c r="E16" s="22" t="s">
        <v>45</v>
      </c>
    </row>
    <row r="17" spans="1:5" ht="26.25" customHeight="1" x14ac:dyDescent="0.25">
      <c r="A17" s="20" t="s">
        <v>20</v>
      </c>
      <c r="B17" s="21">
        <v>3726.7950000000001</v>
      </c>
      <c r="C17" s="21">
        <v>716.351</v>
      </c>
      <c r="D17" s="21">
        <v>3849.0309999999999</v>
      </c>
      <c r="E17" s="22" t="s">
        <v>46</v>
      </c>
    </row>
    <row r="18" spans="1:5" ht="26.25" customHeight="1" x14ac:dyDescent="0.25">
      <c r="A18" s="20" t="s">
        <v>21</v>
      </c>
      <c r="B18" s="21">
        <v>38935.839999999997</v>
      </c>
      <c r="C18" s="21">
        <v>2128.9830000000002</v>
      </c>
      <c r="D18" s="21">
        <v>3364.2629999999999</v>
      </c>
      <c r="E18" s="22" t="s">
        <v>47</v>
      </c>
    </row>
    <row r="19" spans="1:5" ht="26.25" customHeight="1" x14ac:dyDescent="0.25">
      <c r="A19" s="20" t="s">
        <v>22</v>
      </c>
      <c r="B19" s="21">
        <v>22432.388999999999</v>
      </c>
      <c r="C19" s="21">
        <v>7379.9690000000001</v>
      </c>
      <c r="D19" s="21">
        <v>8174.9089999999997</v>
      </c>
      <c r="E19" s="22" t="s">
        <v>48</v>
      </c>
    </row>
    <row r="20" spans="1:5" ht="26.25" customHeight="1" x14ac:dyDescent="0.25">
      <c r="A20" s="20" t="s">
        <v>23</v>
      </c>
      <c r="B20" s="21">
        <v>3349.6840000000002</v>
      </c>
      <c r="C20" s="21">
        <v>318.14299999999997</v>
      </c>
      <c r="D20" s="21">
        <v>2357.6959999999999</v>
      </c>
      <c r="E20" s="22" t="s">
        <v>49</v>
      </c>
    </row>
    <row r="21" spans="1:5" ht="26.25" customHeight="1" x14ac:dyDescent="0.25">
      <c r="A21" s="20" t="s">
        <v>24</v>
      </c>
      <c r="B21" s="21">
        <v>8353.8359999999993</v>
      </c>
      <c r="C21" s="21">
        <v>44533.607000000004</v>
      </c>
      <c r="D21" s="21">
        <v>7603.9719999999998</v>
      </c>
      <c r="E21" s="22" t="s">
        <v>50</v>
      </c>
    </row>
    <row r="22" spans="1:5" ht="26.25" customHeight="1" x14ac:dyDescent="0.25">
      <c r="A22" s="20" t="s">
        <v>25</v>
      </c>
      <c r="B22" s="21">
        <v>1.66</v>
      </c>
      <c r="C22" s="21">
        <v>33.375999999999998</v>
      </c>
      <c r="D22" s="21">
        <v>36.305999999999997</v>
      </c>
      <c r="E22" s="22" t="s">
        <v>51</v>
      </c>
    </row>
    <row r="23" spans="1:5" ht="26.25" customHeight="1" x14ac:dyDescent="0.25">
      <c r="A23" s="20" t="s">
        <v>26</v>
      </c>
      <c r="B23" s="21">
        <v>178471.98800000001</v>
      </c>
      <c r="C23" s="21">
        <v>121283.451</v>
      </c>
      <c r="D23" s="21">
        <v>14007.264999999999</v>
      </c>
      <c r="E23" s="22" t="s">
        <v>52</v>
      </c>
    </row>
    <row r="24" spans="1:5" ht="26.25" customHeight="1" x14ac:dyDescent="0.25">
      <c r="A24" s="20" t="s">
        <v>27</v>
      </c>
      <c r="B24" s="21">
        <v>312431.83899999998</v>
      </c>
      <c r="C24" s="21">
        <v>25231.486000000001</v>
      </c>
      <c r="D24" s="21">
        <v>49130.697999999997</v>
      </c>
      <c r="E24" s="22" t="s">
        <v>53</v>
      </c>
    </row>
    <row r="25" spans="1:5" ht="26.25" customHeight="1" x14ac:dyDescent="0.25">
      <c r="A25" s="20" t="s">
        <v>28</v>
      </c>
      <c r="B25" s="21">
        <v>246843.239</v>
      </c>
      <c r="C25" s="21">
        <v>148446.17000000001</v>
      </c>
      <c r="D25" s="21">
        <v>139180.54800000001</v>
      </c>
      <c r="E25" s="22" t="s">
        <v>54</v>
      </c>
    </row>
    <row r="26" spans="1:5" ht="26.25" customHeight="1" x14ac:dyDescent="0.25">
      <c r="A26" s="20" t="s">
        <v>29</v>
      </c>
      <c r="B26" s="21">
        <v>6002.3609999999999</v>
      </c>
      <c r="C26" s="21">
        <v>545.16099999999994</v>
      </c>
      <c r="D26" s="21">
        <v>854.10299999999995</v>
      </c>
      <c r="E26" s="22" t="s">
        <v>55</v>
      </c>
    </row>
    <row r="27" spans="1:5" ht="26.25" customHeight="1" x14ac:dyDescent="0.25">
      <c r="A27" s="20" t="s">
        <v>30</v>
      </c>
      <c r="B27" s="21">
        <v>2459.2109999999998</v>
      </c>
      <c r="C27" s="21">
        <v>154.328</v>
      </c>
      <c r="D27" s="21">
        <v>1821.923</v>
      </c>
      <c r="E27" s="22" t="s">
        <v>56</v>
      </c>
    </row>
    <row r="28" spans="1:5" ht="26.25" customHeight="1" x14ac:dyDescent="0.25">
      <c r="A28" s="20" t="s">
        <v>31</v>
      </c>
      <c r="B28" s="21">
        <v>3.254</v>
      </c>
      <c r="C28" s="21">
        <v>0</v>
      </c>
      <c r="D28" s="21">
        <v>264.44799999999998</v>
      </c>
      <c r="E28" s="22" t="s">
        <v>57</v>
      </c>
    </row>
    <row r="29" spans="1:5" ht="24.75" customHeight="1" x14ac:dyDescent="0.25">
      <c r="A29" s="23" t="s">
        <v>34</v>
      </c>
      <c r="B29" s="24">
        <f>SUM(B9:B28)</f>
        <v>1279869.395</v>
      </c>
      <c r="C29" s="24">
        <f t="shared" ref="C29:D29" si="0">SUM(C9:C28)</f>
        <v>1989036.105</v>
      </c>
      <c r="D29" s="24">
        <f t="shared" si="0"/>
        <v>326315.27400000003</v>
      </c>
      <c r="E29" s="25" t="s">
        <v>35</v>
      </c>
    </row>
    <row r="30" spans="1:5" ht="18.75" customHeight="1" x14ac:dyDescent="0.25">
      <c r="A30" s="29" t="s">
        <v>36</v>
      </c>
      <c r="B30" s="17"/>
      <c r="C30" s="17"/>
      <c r="D30" s="17"/>
      <c r="E30" s="30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rightToLeft="1" tabSelected="1" topLeftCell="A7" workbookViewId="0">
      <selection activeCell="A32" sqref="A32"/>
    </sheetView>
  </sheetViews>
  <sheetFormatPr defaultRowHeight="15" x14ac:dyDescent="0.25"/>
  <cols>
    <col min="1" max="1" width="55.42578125" style="13" customWidth="1"/>
    <col min="2" max="4" width="15.5703125" style="13" customWidth="1"/>
    <col min="5" max="5" width="57.42578125" style="13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20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1" customFormat="1" ht="27" customHeight="1" x14ac:dyDescent="0.2">
      <c r="A4" s="35" t="s">
        <v>63</v>
      </c>
      <c r="B4" s="35"/>
      <c r="C4" s="35"/>
      <c r="D4" s="35"/>
      <c r="E4" s="35"/>
    </row>
    <row r="5" spans="1:7" s="1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t="0.75" customHeight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1.75" x14ac:dyDescent="0.25">
      <c r="A9" s="20" t="s">
        <v>12</v>
      </c>
      <c r="B9" s="21">
        <v>39949.735999999997</v>
      </c>
      <c r="C9" s="21">
        <v>343.12400000000002</v>
      </c>
      <c r="D9" s="21">
        <v>5760.1850000000004</v>
      </c>
      <c r="E9" s="22" t="s">
        <v>38</v>
      </c>
    </row>
    <row r="10" spans="1:7" ht="21.75" x14ac:dyDescent="0.25">
      <c r="A10" s="20" t="s">
        <v>13</v>
      </c>
      <c r="B10" s="21">
        <v>64443.75</v>
      </c>
      <c r="C10" s="21">
        <v>144302.872</v>
      </c>
      <c r="D10" s="21">
        <v>7320.4120000000003</v>
      </c>
      <c r="E10" s="22" t="s">
        <v>39</v>
      </c>
    </row>
    <row r="11" spans="1:7" ht="21.75" x14ac:dyDescent="0.25">
      <c r="A11" s="20" t="s">
        <v>14</v>
      </c>
      <c r="B11" s="21">
        <v>317.56900000000002</v>
      </c>
      <c r="C11" s="21">
        <v>342.70800000000003</v>
      </c>
      <c r="D11" s="21">
        <v>268.387</v>
      </c>
      <c r="E11" s="22" t="s">
        <v>40</v>
      </c>
    </row>
    <row r="12" spans="1:7" ht="21.75" x14ac:dyDescent="0.25">
      <c r="A12" s="20" t="s">
        <v>15</v>
      </c>
      <c r="B12" s="21">
        <v>136710.52299999999</v>
      </c>
      <c r="C12" s="21">
        <v>851989.28</v>
      </c>
      <c r="D12" s="21">
        <v>23144.726999999999</v>
      </c>
      <c r="E12" s="22" t="s">
        <v>41</v>
      </c>
    </row>
    <row r="13" spans="1:7" ht="21.75" x14ac:dyDescent="0.25">
      <c r="A13" s="20" t="s">
        <v>16</v>
      </c>
      <c r="B13" s="21">
        <v>140309.64799999999</v>
      </c>
      <c r="C13" s="21">
        <v>949446.44379000005</v>
      </c>
      <c r="D13" s="21">
        <v>17959.493999999999</v>
      </c>
      <c r="E13" s="22" t="s">
        <v>42</v>
      </c>
    </row>
    <row r="14" spans="1:7" ht="21.75" x14ac:dyDescent="0.25">
      <c r="A14" s="20" t="s">
        <v>17</v>
      </c>
      <c r="B14" s="21">
        <v>89337.649000000005</v>
      </c>
      <c r="C14" s="21">
        <v>32737.233</v>
      </c>
      <c r="D14" s="21">
        <v>9000.9030000000002</v>
      </c>
      <c r="E14" s="22" t="s">
        <v>43</v>
      </c>
    </row>
    <row r="15" spans="1:7" ht="21.75" x14ac:dyDescent="0.25">
      <c r="A15" s="20" t="s">
        <v>18</v>
      </c>
      <c r="B15" s="21">
        <v>51829.296000000002</v>
      </c>
      <c r="C15" s="21">
        <v>14142.04</v>
      </c>
      <c r="D15" s="21">
        <v>7074.7120000000004</v>
      </c>
      <c r="E15" s="22" t="s">
        <v>44</v>
      </c>
    </row>
    <row r="16" spans="1:7" ht="21.75" x14ac:dyDescent="0.25">
      <c r="A16" s="20" t="s">
        <v>19</v>
      </c>
      <c r="B16" s="21">
        <v>773.45</v>
      </c>
      <c r="C16" s="21">
        <v>0</v>
      </c>
      <c r="D16" s="21">
        <v>188.477</v>
      </c>
      <c r="E16" s="22" t="s">
        <v>45</v>
      </c>
    </row>
    <row r="17" spans="1:5" ht="21.75" x14ac:dyDescent="0.25">
      <c r="A17" s="20" t="s">
        <v>20</v>
      </c>
      <c r="B17" s="21">
        <v>4429.8130000000001</v>
      </c>
      <c r="C17" s="21">
        <v>1189.008</v>
      </c>
      <c r="D17" s="21">
        <v>5856.0619999999999</v>
      </c>
      <c r="E17" s="22" t="s">
        <v>46</v>
      </c>
    </row>
    <row r="18" spans="1:5" ht="21.75" x14ac:dyDescent="0.25">
      <c r="A18" s="20" t="s">
        <v>21</v>
      </c>
      <c r="B18" s="21">
        <v>38175.044999999998</v>
      </c>
      <c r="C18" s="21">
        <v>1314.595</v>
      </c>
      <c r="D18" s="21">
        <v>2319.547</v>
      </c>
      <c r="E18" s="22" t="s">
        <v>47</v>
      </c>
    </row>
    <row r="19" spans="1:5" ht="21.75" x14ac:dyDescent="0.25">
      <c r="A19" s="20" t="s">
        <v>22</v>
      </c>
      <c r="B19" s="21">
        <v>27784.36</v>
      </c>
      <c r="C19" s="21">
        <v>9642.8809999999994</v>
      </c>
      <c r="D19" s="21">
        <v>8497.107</v>
      </c>
      <c r="E19" s="22" t="s">
        <v>48</v>
      </c>
    </row>
    <row r="20" spans="1:5" ht="21.75" x14ac:dyDescent="0.25">
      <c r="A20" s="20" t="s">
        <v>23</v>
      </c>
      <c r="B20" s="21">
        <v>5631.98</v>
      </c>
      <c r="C20" s="21">
        <v>2.64</v>
      </c>
      <c r="D20" s="21">
        <v>2952.172</v>
      </c>
      <c r="E20" s="22" t="s">
        <v>49</v>
      </c>
    </row>
    <row r="21" spans="1:5" ht="21.75" x14ac:dyDescent="0.25">
      <c r="A21" s="20" t="s">
        <v>24</v>
      </c>
      <c r="B21" s="21">
        <v>10917.15</v>
      </c>
      <c r="C21" s="21">
        <v>61109.461000000003</v>
      </c>
      <c r="D21" s="21">
        <v>5888.63</v>
      </c>
      <c r="E21" s="22" t="s">
        <v>50</v>
      </c>
    </row>
    <row r="22" spans="1:5" ht="21.75" x14ac:dyDescent="0.25">
      <c r="A22" s="20" t="s">
        <v>25</v>
      </c>
      <c r="B22" s="21">
        <v>139.858</v>
      </c>
      <c r="C22" s="21">
        <v>34.485999999999997</v>
      </c>
      <c r="D22" s="21">
        <v>53.146000000000001</v>
      </c>
      <c r="E22" s="22" t="s">
        <v>51</v>
      </c>
    </row>
    <row r="23" spans="1:5" ht="21.75" x14ac:dyDescent="0.25">
      <c r="A23" s="20" t="s">
        <v>26</v>
      </c>
      <c r="B23" s="21">
        <v>167005.717</v>
      </c>
      <c r="C23" s="21">
        <v>100163.474</v>
      </c>
      <c r="D23" s="21">
        <v>15741.123</v>
      </c>
      <c r="E23" s="22" t="s">
        <v>52</v>
      </c>
    </row>
    <row r="24" spans="1:5" ht="21.75" x14ac:dyDescent="0.25">
      <c r="A24" s="20" t="s">
        <v>27</v>
      </c>
      <c r="B24" s="21">
        <v>457872.984</v>
      </c>
      <c r="C24" s="21">
        <v>25493.696</v>
      </c>
      <c r="D24" s="21">
        <v>117763.792</v>
      </c>
      <c r="E24" s="22" t="s">
        <v>53</v>
      </c>
    </row>
    <row r="25" spans="1:5" ht="21.75" x14ac:dyDescent="0.25">
      <c r="A25" s="20" t="s">
        <v>28</v>
      </c>
      <c r="B25" s="21">
        <v>152463.61199999999</v>
      </c>
      <c r="C25" s="21">
        <v>36228.752</v>
      </c>
      <c r="D25" s="21">
        <v>92062.292000000001</v>
      </c>
      <c r="E25" s="22" t="s">
        <v>54</v>
      </c>
    </row>
    <row r="26" spans="1:5" ht="21.75" x14ac:dyDescent="0.25">
      <c r="A26" s="20" t="s">
        <v>29</v>
      </c>
      <c r="B26" s="21">
        <v>13644.536</v>
      </c>
      <c r="C26" s="21">
        <v>687.34299999999996</v>
      </c>
      <c r="D26" s="21">
        <v>2983.0610000000001</v>
      </c>
      <c r="E26" s="22" t="s">
        <v>55</v>
      </c>
    </row>
    <row r="27" spans="1:5" ht="21.75" x14ac:dyDescent="0.25">
      <c r="A27" s="20" t="s">
        <v>61</v>
      </c>
      <c r="B27" s="21">
        <v>0</v>
      </c>
      <c r="C27" s="21">
        <v>0</v>
      </c>
      <c r="D27" s="21">
        <v>6088.2759999999998</v>
      </c>
      <c r="E27" s="22" t="s">
        <v>62</v>
      </c>
    </row>
    <row r="28" spans="1:5" ht="21.75" x14ac:dyDescent="0.25">
      <c r="A28" s="20" t="s">
        <v>30</v>
      </c>
      <c r="B28" s="21">
        <v>4686.99</v>
      </c>
      <c r="C28" s="21">
        <v>574.09699999999998</v>
      </c>
      <c r="D28" s="21">
        <v>3285.4769999999999</v>
      </c>
      <c r="E28" s="22" t="s">
        <v>56</v>
      </c>
    </row>
    <row r="29" spans="1:5" ht="21.75" x14ac:dyDescent="0.25">
      <c r="A29" s="20" t="s">
        <v>31</v>
      </c>
      <c r="B29" s="21">
        <v>0</v>
      </c>
      <c r="C29" s="21">
        <v>0</v>
      </c>
      <c r="D29" s="21">
        <v>0.5</v>
      </c>
      <c r="E29" s="22" t="s">
        <v>57</v>
      </c>
    </row>
    <row r="30" spans="1:5" ht="24.75" customHeight="1" x14ac:dyDescent="0.25">
      <c r="A30" s="23" t="s">
        <v>34</v>
      </c>
      <c r="B30" s="24">
        <f>SUM(B9:B29)</f>
        <v>1406423.666</v>
      </c>
      <c r="C30" s="24">
        <f t="shared" ref="C30:D30" si="0">SUM(C9:C29)</f>
        <v>2229744.1337899999</v>
      </c>
      <c r="D30" s="24">
        <f t="shared" si="0"/>
        <v>334208.48200000008</v>
      </c>
      <c r="E30" s="25" t="s">
        <v>35</v>
      </c>
    </row>
    <row r="31" spans="1:5" ht="18.75" customHeight="1" x14ac:dyDescent="0.25">
      <c r="A31" s="29" t="s">
        <v>36</v>
      </c>
      <c r="B31" s="17"/>
      <c r="C31" s="17"/>
      <c r="D31" s="17"/>
      <c r="E31" s="30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3ADF29-865B-406E-AB88-F51C7E20361C}"/>
</file>

<file path=customXml/itemProps2.xml><?xml version="1.0" encoding="utf-8"?>
<ds:datastoreItem xmlns:ds="http://schemas.openxmlformats.org/officeDocument/2006/customXml" ds:itemID="{7F6C4482-795E-4C34-9BA8-A0D9C0396C03}"/>
</file>

<file path=customXml/itemProps3.xml><?xml version="1.0" encoding="utf-8"?>
<ds:datastoreItem xmlns:ds="http://schemas.openxmlformats.org/officeDocument/2006/customXml" ds:itemID="{FAE123E9-C256-4AFA-B392-E13EF2CD16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FT_By_Sections_1st_Quarter-2020</vt:lpstr>
      <vt:lpstr>FT_By_Sections_2nd_Quarter-2020</vt:lpstr>
      <vt:lpstr>FT_By_Sections_3rd_Quarter-2020</vt:lpstr>
      <vt:lpstr>FT_By_Sections_4th_Quarter-2020</vt:lpstr>
      <vt:lpstr>FT_By_Sections_1st_Quarter</vt:lpstr>
      <vt:lpstr>FT_By_Sections_2nd_Quarter</vt:lpstr>
      <vt:lpstr>FT_By_Sections_3rd_Quarter</vt:lpstr>
      <vt:lpstr>FT_By_Sections_4th_Quarter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2024-06-13T06:53:35Z</dcterms:created>
  <dcterms:modified xsi:type="dcterms:W3CDTF">2024-06-14T07:52:08Z</dcterms:modified>
</cp:coreProperties>
</file>